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73E749B6-3AA3-44D7-819C-0CDA80E24F62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<sst xmlns="http://schemas.openxmlformats.org/spreadsheetml/2006/main" count="120" uniqueCount="87">
  <si>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</si>
  <si>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</si>
  <si>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</si>
  <si>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</si>
  <si>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</si>
  <si>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</si>
  <si>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</si>
  <si>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</si>
  <si>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</si>
  <si>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</si>
  <si>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</si>
  <si>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</si>
  <si>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</si>
  <si>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</si>
  <si>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</si>
  <si>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</si>
  <si>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</si>
  <si>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</si>
  <si>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</si>
  <si>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</si>
  <si>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</si>
  <si>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</si>
  <si>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</si>
  <si>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</si>
  <si>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</si>
  <si>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</si>
  <si>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</si>
  <si>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</si>
  <si>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</si>
  <si>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</si>
  <si>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</si>
  <si>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</si>
  <si>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</si>
  <si>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</si>
  <si>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</si>
  <si>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</si>
  <si>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</si>
  <si>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</si>
  <si>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</si>
  <si>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</si>
  <si>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</si>
  <si>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</si>
  <si>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</si>
  <si>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</si>
  <si>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</si>
  <si>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</si>
  <si>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</si>
  <si>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</si>
  <si>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</si>
  <si>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</si>
  <si>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</si>
  <si>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</si>
  <si>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</si>
  <si>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</si>
  <si>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</si>
  <si>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</si>
  <si>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</si>
  <si>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</si>
  <si>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</si>
  <si>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</si>
  <si>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</si>
  <si>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</si>
  <si>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</si>
  <si>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</si>
  <si>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</si>
  <si>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</si>
  <si>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</si>
  <si>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</si>
  <si>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</si>
  <si>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</si>
  <si>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</si>
  <si>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</si>
  <si>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</si>
  <si>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</si>
  <si>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</si>
  <si>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</si>
  <si>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</si>
  <si>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</si>
  <si>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</si>
  <si>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</si>
  <si>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</si>
  <si>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</si>
  <si>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</si>
  <si>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 xml:space="preserve"> 9. TILIKAUDEN VOITTO (TAPPIO) </t>
  </si>
  <si>
    <t>Ostot tilikauden aikana tilinpäätöksessä</t>
  </si>
  <si>
    <t>Varaston lisäys/vähennys tilinpäätöksessä</t>
  </si>
  <si>
    <t>Päivitys 10.2.2026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</si>
</sst>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4" fillId="0" borderId="1" xfId="0" applyFont="1" applyBorder="1" applyAlignment="1">
      <alignment horizontal="left" vertical="center" wrapText="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546315</xdr:colOff>
      <xdr:row>1</xdr:row>
      <xdr:rowOff>485775</xdr:rowOff>
    </xdr:from>
    <xdr:to>
      <xdr:col>7</xdr:col>
      <xdr:colOff>47625</xdr:colOff>
      <xdr:row>8</xdr:row>
      <xdr:rowOff>20323</xdr:rowOff>
    </xdr:to>
    <xdr:pic>
      <xdr:nvPicPr>
        <xdr:cNvPr id="86" name="Kuva 85">
          <a:extLst>
            <a:ext uri="{FF2B5EF4-FFF2-40B4-BE49-F238E27FC236}">
              <a16:creationId xmlns:a16="http://schemas.microsoft.com/office/drawing/2014/main" id="{95F362C7-6332-B6BD-9902-DF8092257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9290" y="676275"/>
          <a:ext cx="1330110" cy="6489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66" t="s">
        <v>10</v>
      </c>
      <c r="D2" s="166"/>
      <c r="E2" s="166"/>
      <c r="F2" s="166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5"/>
      <c r="C4" s="165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68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68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4"/>
      <c r="C11" s="155"/>
      <c r="D11" s="155"/>
      <c r="E11" s="151" t="s">
        <v>1</v>
      </c>
      <c r="F11" s="151"/>
      <c r="G11" s="152"/>
      <c r="I11" s="44" t="s">
        <v>26</v>
      </c>
    </row>
    <row r="12" spans="1:22" ht="14.65" customHeight="1" x14ac:dyDescent="0.25">
      <c r="B12" s="153" t="s">
        <v>3</v>
      </c>
      <c r="C12" s="153"/>
      <c r="D12" s="153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9" t="s">
        <v>4</v>
      </c>
      <c r="C13" s="160"/>
      <c r="D13" s="161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62" t="s">
        <v>20</v>
      </c>
      <c r="C15" s="163"/>
      <c r="D15" s="164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49" t="s">
        <v>61</v>
      </c>
      <c r="C16" s="150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62" t="s">
        <v>22</v>
      </c>
      <c r="C18" s="163"/>
      <c r="D18" s="164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49" t="s">
        <v>53</v>
      </c>
      <c r="C19" s="150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6" t="s">
        <v>66</v>
      </c>
      <c r="C20" s="157"/>
      <c r="D20" s="158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62" t="s">
        <v>21</v>
      </c>
      <c r="C21" s="163"/>
      <c r="D21" s="164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84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85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49" t="s">
        <v>52</v>
      </c>
      <c r="C25" s="150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49" t="s">
        <v>54</v>
      </c>
      <c r="C26" s="150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49" t="s">
        <v>55</v>
      </c>
      <c r="C28" s="150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49" t="s">
        <v>75</v>
      </c>
      <c r="C30" s="150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49"/>
      <c r="C31" s="150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49" t="s">
        <v>56</v>
      </c>
      <c r="C33" s="150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7" t="s">
        <v>24</v>
      </c>
      <c r="C35" s="138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8" t="s">
        <v>83</v>
      </c>
      <c r="C36" s="148"/>
      <c r="D36" s="148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73" t="s">
        <v>27</v>
      </c>
      <c r="C37" s="173"/>
      <c r="D37" s="173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49" t="s">
        <v>57</v>
      </c>
      <c r="C40" s="150"/>
      <c r="D40" s="150"/>
      <c r="E40" s="150"/>
      <c r="F40" s="167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49" t="s">
        <v>51</v>
      </c>
      <c r="C42" s="150"/>
      <c r="D42" s="150"/>
      <c r="E42" s="150"/>
      <c r="F42" s="167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49" t="s">
        <v>60</v>
      </c>
      <c r="C43" s="150"/>
      <c r="D43" s="150"/>
      <c r="E43" s="150"/>
      <c r="F43" s="167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7" t="s">
        <v>74</v>
      </c>
      <c r="C45" s="138"/>
      <c r="D45" s="138"/>
      <c r="E45" s="138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49" t="s">
        <v>59</v>
      </c>
      <c r="C46" s="150"/>
      <c r="D46" s="150"/>
      <c r="E46" s="150"/>
      <c r="F46" s="167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7" t="s">
        <v>25</v>
      </c>
      <c r="C48" s="138"/>
      <c r="D48" s="138"/>
      <c r="E48" s="138"/>
      <c r="F48" s="139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70" t="s">
        <v>80</v>
      </c>
      <c r="D54" s="170"/>
      <c r="E54" s="170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71" t="s">
        <v>79</v>
      </c>
      <c r="D55" s="171"/>
      <c r="E55" s="171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72" t="s">
        <v>81</v>
      </c>
      <c r="D56" s="172"/>
      <c r="E56" s="172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9" t="s">
        <v>0</v>
      </c>
      <c r="C58" s="169"/>
      <c r="D58" s="169"/>
      <c r="E58" s="169"/>
      <c r="F58" s="169"/>
      <c r="G58" s="169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43" t="s">
        <v>15</v>
      </c>
      <c r="D60" s="143"/>
      <c r="E60" s="143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44" t="s">
        <v>18</v>
      </c>
      <c r="D61" s="144"/>
      <c r="E61" s="144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44" t="s">
        <v>19</v>
      </c>
      <c r="D62" s="144"/>
      <c r="E62" s="144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44" t="s">
        <v>16</v>
      </c>
      <c r="D63" s="144"/>
      <c r="E63" s="144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44" t="s">
        <v>17</v>
      </c>
      <c r="D64" s="144"/>
      <c r="E64" s="144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46" t="s">
        <v>62</v>
      </c>
      <c r="D66" s="146"/>
      <c r="E66" s="147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45"/>
      <c r="D83" s="145"/>
      <c r="E83" s="145"/>
    </row>
    <row r="85" spans="2:7" x14ac:dyDescent="0.25">
      <c r="C85" s="141"/>
      <c r="D85" s="141"/>
    </row>
    <row r="86" spans="2:7" x14ac:dyDescent="0.25">
      <c r="C86" s="140" t="s">
        <v>14</v>
      </c>
      <c r="D86" s="140"/>
    </row>
    <row r="87" spans="2:7" x14ac:dyDescent="0.25">
      <c r="C87" s="142"/>
      <c r="D87" s="142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86</v>
      </c>
    </row>
  </sheetData>
  <sheetProtection algorithmName="SHA-512" hashValue="2qTQWjoF4at+jfGo4/bK6XIqhvf6Nhto5VvrMpZpJW4rNtftvJZDpb65aQDVSqCvIBuBhY+yp4e7ZLKXHcM7NQ==" saltValue="Ht8cFJWnXFjQ3FtvKmDkKw==" spinCount="100000" sheet="1" objects="1" scenarios="1" selectLockedCells="1"/>
  <mergeCells count="42"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  <mergeCell ref="B4:C4"/>
    <mergeCell ref="B31:C31"/>
    <mergeCell ref="C2:F2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58:G58"/>
    <mergeCell ref="C54:E54"/>
    <mergeCell ref="C55:E55"/>
    <mergeCell ref="C56:E56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53" t="s">
        <v>3</v>
      </c>
      <c r="C11" s="153"/>
      <c r="D11" s="153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9" t="s">
        <v>4</v>
      </c>
      <c r="C12" s="160"/>
      <c r="D12" s="161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9" t="s">
        <v>0</v>
      </c>
      <c r="C32" s="169"/>
      <c r="D32" s="169"/>
      <c r="E32" s="169"/>
      <c r="F32" s="169"/>
      <c r="G32" s="169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2026-02-10T10:09:04Z</cp:lastPrinted>
  <dcterms:created xsi:type="dcterms:W3CDTF">2017-12-09T17:04:55Z</dcterms:created>
  <dcterms:modified xsi:type="dcterms:W3CDTF">2026-02-10T10:13:11Z</dcterms:modified>
</cp:coreProperties>
</file>