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defaultThemeVersion="124226"/>
  <mc:AlternateContent xmlns:mc="http://schemas.openxmlformats.org/markup-compatibility/2006">
    <mc:Choice Requires="x15">
      <x15ac:absPath xmlns:x15ac="http://schemas.microsoft.com/office/spreadsheetml/2010/11/ac" url="D:\Dropbox\Yritystulkki\YT Uusimmat Yleiset\"/>
    </mc:Choice>
  </mc:AlternateContent>
  <xr:revisionPtr revIDLastSave="0" documentId="8_{FEEFE1A1-D568-4B09-9674-C7B3FD79B902}" xr6:coauthVersionLast="45" xr6:coauthVersionMax="45" xr10:uidLastSave="{00000000-0000-0000-0000-000000000000}"/>
  <workbookProtection workbookAlgorithmName="SHA-512" workbookHashValue="SkkRzXHm/ayWx+dpihN8YRiVhZA19UulrTXV9CiPFwCZvkC65Xrr2I9laOvG8wgVz/JNeH6G5tVskUH4PuaDig==" workbookSaltValue="G5Hxv9WlV63qeaAJfjOhDA==" workbookSpinCount="100000" lockStructure="1"/>
  <bookViews>
    <workbookView xWindow="-98" yWindow="-98" windowWidth="28996" windowHeight="15796" xr2:uid="{00000000-000D-0000-FFFF-FFFF00000000}"/>
  </bookViews>
  <sheets>
    <sheet name="Suunnitelma 1" sheetId="14" r:id="rId1"/>
    <sheet name="Suunnitelma 2" sheetId="22" r:id="rId2"/>
    <sheet name="Suunnitelma 3" sheetId="23" r:id="rId3"/>
    <sheet name="Suunnitelma 4" sheetId="24" r:id="rId4"/>
    <sheet name="Suunnitelma 5" sheetId="25" r:id="rId5"/>
    <sheet name="Myyntitavoite yht." sheetId="2" r:id="rId6"/>
    <sheet name="Tavoitteet" sheetId="1" r:id="rId7"/>
  </sheets>
  <definedNames>
    <definedName name="_xlnm.Print_Area" localSheetId="5">'Myyntitavoite yht.'!$C$2:$H$40</definedName>
    <definedName name="_xlnm.Print_Area" localSheetId="0">'Suunnitelma 1'!$B$3:$M$108</definedName>
    <definedName name="_xlnm.Print_Area" localSheetId="1">'Suunnitelma 2'!$B$3:$M$108</definedName>
    <definedName name="_xlnm.Print_Area" localSheetId="2">'Suunnitelma 3'!$B$3:$M$108</definedName>
    <definedName name="_xlnm.Print_Area" localSheetId="3">'Suunnitelma 4'!$B$3:$M$108</definedName>
    <definedName name="_xlnm.Print_Area" localSheetId="4">'Suunnitelma 5'!$B$3:$M$108</definedName>
    <definedName name="_xlnm.Print_Area" localSheetId="6">Tavoitteet!$B$2:$H$41</definedName>
    <definedName name="_xlnm.Print_Titles" localSheetId="0">'Suunnitelma 1'!$C:$M,'Suunnitelma 1'!$6:$8</definedName>
    <definedName name="_xlnm.Print_Titles" localSheetId="1">'Suunnitelma 2'!$C:$M,'Suunnitelma 2'!$6:$8</definedName>
    <definedName name="_xlnm.Print_Titles" localSheetId="2">'Suunnitelma 3'!$C:$M,'Suunnitelma 3'!$6:$8</definedName>
    <definedName name="_xlnm.Print_Titles" localSheetId="3">'Suunnitelma 4'!$C:$M,'Suunnitelma 4'!$6:$8</definedName>
    <definedName name="_xlnm.Print_Titles" localSheetId="4">'Suunnitelma 5'!$C:$M,'Suunnitelma 5'!$6:$8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9" i="22" l="1"/>
  <c r="H19" i="2" l="1"/>
  <c r="H17" i="2"/>
  <c r="H15" i="2"/>
  <c r="E19" i="2"/>
  <c r="F19" i="2" s="1"/>
  <c r="E17" i="2"/>
  <c r="F17" i="2" s="1"/>
  <c r="E15" i="2"/>
  <c r="F15" i="2" s="1"/>
  <c r="C20" i="2"/>
  <c r="C19" i="2"/>
  <c r="C18" i="2"/>
  <c r="C17" i="2"/>
  <c r="C16" i="2"/>
  <c r="C15" i="2"/>
  <c r="C13" i="2"/>
  <c r="C14" i="2"/>
  <c r="B83" i="25"/>
  <c r="B85" i="25" s="1"/>
  <c r="B87" i="25" s="1"/>
  <c r="B89" i="25" s="1"/>
  <c r="B91" i="25" s="1"/>
  <c r="B93" i="25" s="1"/>
  <c r="B95" i="25" s="1"/>
  <c r="B97" i="25" s="1"/>
  <c r="B99" i="25" s="1"/>
  <c r="B101" i="25" s="1"/>
  <c r="B103" i="25" s="1"/>
  <c r="B105" i="25" s="1"/>
  <c r="B107" i="25" s="1"/>
  <c r="B45" i="25"/>
  <c r="B47" i="25" s="1"/>
  <c r="B49" i="25" s="1"/>
  <c r="B51" i="25" s="1"/>
  <c r="B53" i="25" s="1"/>
  <c r="B55" i="25" s="1"/>
  <c r="B57" i="25" s="1"/>
  <c r="B59" i="25" s="1"/>
  <c r="B61" i="25" s="1"/>
  <c r="B63" i="25" s="1"/>
  <c r="B65" i="25" s="1"/>
  <c r="B67" i="25" s="1"/>
  <c r="B69" i="25" s="1"/>
  <c r="B71" i="25" s="1"/>
  <c r="B73" i="25" s="1"/>
  <c r="B75" i="25" s="1"/>
  <c r="B77" i="25" s="1"/>
  <c r="B79" i="25" s="1"/>
  <c r="B11" i="25"/>
  <c r="B13" i="25" s="1"/>
  <c r="B15" i="25" s="1"/>
  <c r="B17" i="25" s="1"/>
  <c r="B19" i="25" s="1"/>
  <c r="B21" i="25" s="1"/>
  <c r="B23" i="25" s="1"/>
  <c r="B25" i="25" s="1"/>
  <c r="B27" i="25" s="1"/>
  <c r="B29" i="25" s="1"/>
  <c r="B31" i="25" s="1"/>
  <c r="B33" i="25" s="1"/>
  <c r="B35" i="25" s="1"/>
  <c r="B37" i="25" s="1"/>
  <c r="B39" i="25" s="1"/>
  <c r="B41" i="25" s="1"/>
  <c r="H6" i="25"/>
  <c r="F6" i="25"/>
  <c r="E6" i="25"/>
  <c r="D6" i="25"/>
  <c r="B83" i="24"/>
  <c r="B85" i="24" s="1"/>
  <c r="B87" i="24" s="1"/>
  <c r="B89" i="24" s="1"/>
  <c r="B91" i="24" s="1"/>
  <c r="B93" i="24" s="1"/>
  <c r="B95" i="24" s="1"/>
  <c r="B97" i="24" s="1"/>
  <c r="B99" i="24" s="1"/>
  <c r="B101" i="24" s="1"/>
  <c r="B103" i="24" s="1"/>
  <c r="B105" i="24" s="1"/>
  <c r="B107" i="24" s="1"/>
  <c r="B45" i="24"/>
  <c r="B47" i="24" s="1"/>
  <c r="B49" i="24" s="1"/>
  <c r="B51" i="24" s="1"/>
  <c r="B53" i="24" s="1"/>
  <c r="B55" i="24" s="1"/>
  <c r="B57" i="24" s="1"/>
  <c r="B59" i="24" s="1"/>
  <c r="B61" i="24" s="1"/>
  <c r="B63" i="24" s="1"/>
  <c r="B65" i="24" s="1"/>
  <c r="B67" i="24" s="1"/>
  <c r="B69" i="24" s="1"/>
  <c r="B71" i="24" s="1"/>
  <c r="B73" i="24" s="1"/>
  <c r="B75" i="24" s="1"/>
  <c r="B77" i="24" s="1"/>
  <c r="B79" i="24" s="1"/>
  <c r="B11" i="24"/>
  <c r="B13" i="24" s="1"/>
  <c r="B15" i="24" s="1"/>
  <c r="B17" i="24" s="1"/>
  <c r="B19" i="24" s="1"/>
  <c r="B21" i="24" s="1"/>
  <c r="B23" i="24" s="1"/>
  <c r="B25" i="24" s="1"/>
  <c r="B27" i="24" s="1"/>
  <c r="B29" i="24" s="1"/>
  <c r="B31" i="24" s="1"/>
  <c r="B33" i="24" s="1"/>
  <c r="B35" i="24" s="1"/>
  <c r="B37" i="24" s="1"/>
  <c r="B39" i="24" s="1"/>
  <c r="B41" i="24" s="1"/>
  <c r="H6" i="24"/>
  <c r="F6" i="24"/>
  <c r="E6" i="24"/>
  <c r="D6" i="24"/>
  <c r="B83" i="23"/>
  <c r="B85" i="23" s="1"/>
  <c r="B87" i="23" s="1"/>
  <c r="B89" i="23" s="1"/>
  <c r="B91" i="23" s="1"/>
  <c r="B93" i="23" s="1"/>
  <c r="B95" i="23" s="1"/>
  <c r="B97" i="23" s="1"/>
  <c r="B99" i="23" s="1"/>
  <c r="B101" i="23" s="1"/>
  <c r="B103" i="23" s="1"/>
  <c r="B105" i="23" s="1"/>
  <c r="B107" i="23" s="1"/>
  <c r="B47" i="23"/>
  <c r="B49" i="23" s="1"/>
  <c r="B51" i="23" s="1"/>
  <c r="B53" i="23" s="1"/>
  <c r="B55" i="23" s="1"/>
  <c r="B57" i="23" s="1"/>
  <c r="B59" i="23" s="1"/>
  <c r="B61" i="23" s="1"/>
  <c r="B63" i="23" s="1"/>
  <c r="B65" i="23" s="1"/>
  <c r="B67" i="23" s="1"/>
  <c r="B69" i="23" s="1"/>
  <c r="B71" i="23" s="1"/>
  <c r="B73" i="23" s="1"/>
  <c r="B75" i="23" s="1"/>
  <c r="B77" i="23" s="1"/>
  <c r="B79" i="23" s="1"/>
  <c r="B45" i="23"/>
  <c r="B13" i="23"/>
  <c r="B15" i="23" s="1"/>
  <c r="B17" i="23" s="1"/>
  <c r="B19" i="23" s="1"/>
  <c r="B21" i="23" s="1"/>
  <c r="B23" i="23" s="1"/>
  <c r="B25" i="23" s="1"/>
  <c r="B27" i="23" s="1"/>
  <c r="B29" i="23" s="1"/>
  <c r="B31" i="23" s="1"/>
  <c r="B33" i="23" s="1"/>
  <c r="B35" i="23" s="1"/>
  <c r="B37" i="23" s="1"/>
  <c r="B39" i="23" s="1"/>
  <c r="B41" i="23" s="1"/>
  <c r="B11" i="23"/>
  <c r="H6" i="23"/>
  <c r="F6" i="23"/>
  <c r="E6" i="23"/>
  <c r="D6" i="23"/>
  <c r="B83" i="22"/>
  <c r="B85" i="22" s="1"/>
  <c r="B87" i="22" s="1"/>
  <c r="B89" i="22" s="1"/>
  <c r="B91" i="22" s="1"/>
  <c r="B93" i="22" s="1"/>
  <c r="B95" i="22" s="1"/>
  <c r="B97" i="22" s="1"/>
  <c r="B99" i="22" s="1"/>
  <c r="B101" i="22" s="1"/>
  <c r="B103" i="22" s="1"/>
  <c r="B105" i="22" s="1"/>
  <c r="B107" i="22" s="1"/>
  <c r="B47" i="22"/>
  <c r="B49" i="22" s="1"/>
  <c r="B51" i="22" s="1"/>
  <c r="B53" i="22" s="1"/>
  <c r="B55" i="22" s="1"/>
  <c r="B57" i="22" s="1"/>
  <c r="B59" i="22" s="1"/>
  <c r="B61" i="22" s="1"/>
  <c r="B63" i="22" s="1"/>
  <c r="B65" i="22" s="1"/>
  <c r="B67" i="22" s="1"/>
  <c r="B69" i="22" s="1"/>
  <c r="B71" i="22" s="1"/>
  <c r="B73" i="22" s="1"/>
  <c r="B75" i="22" s="1"/>
  <c r="B77" i="22" s="1"/>
  <c r="B79" i="22" s="1"/>
  <c r="B45" i="22"/>
  <c r="B13" i="22"/>
  <c r="B15" i="22" s="1"/>
  <c r="B17" i="22" s="1"/>
  <c r="B19" i="22" s="1"/>
  <c r="B21" i="22" s="1"/>
  <c r="B23" i="22" s="1"/>
  <c r="B25" i="22" s="1"/>
  <c r="B27" i="22" s="1"/>
  <c r="B29" i="22" s="1"/>
  <c r="B31" i="22" s="1"/>
  <c r="B33" i="22" s="1"/>
  <c r="B35" i="22" s="1"/>
  <c r="B37" i="22" s="1"/>
  <c r="B39" i="22" s="1"/>
  <c r="B41" i="22" s="1"/>
  <c r="B11" i="22"/>
  <c r="H6" i="22"/>
  <c r="F6" i="22"/>
  <c r="H13" i="2" s="1"/>
  <c r="E6" i="22"/>
  <c r="D6" i="22"/>
  <c r="E13" i="2" s="1"/>
  <c r="F13" i="2" s="1"/>
  <c r="E6" i="14" l="1"/>
  <c r="F6" i="1" l="1"/>
  <c r="C6" i="1" a="1"/>
  <c r="C6" i="1" s="1"/>
  <c r="C12" i="2" l="1"/>
  <c r="E5" i="2"/>
  <c r="C5" i="2" a="1"/>
  <c r="C5" i="2" s="1"/>
  <c r="C11" i="2"/>
  <c r="H6" i="14"/>
  <c r="F6" i="14"/>
  <c r="H11" i="2" s="1"/>
  <c r="D6" i="14"/>
  <c r="E11" i="2" s="1"/>
  <c r="B83" i="14" l="1"/>
  <c r="B85" i="14" s="1"/>
  <c r="B87" i="14" s="1"/>
  <c r="B89" i="14" s="1"/>
  <c r="B91" i="14" s="1"/>
  <c r="B93" i="14" s="1"/>
  <c r="B95" i="14" s="1"/>
  <c r="B97" i="14" s="1"/>
  <c r="B99" i="14" s="1"/>
  <c r="B101" i="14" s="1"/>
  <c r="B103" i="14" s="1"/>
  <c r="B105" i="14" s="1"/>
  <c r="B107" i="14" s="1"/>
  <c r="B45" i="14"/>
  <c r="B47" i="14" s="1"/>
  <c r="B49" i="14" s="1"/>
  <c r="B51" i="14" s="1"/>
  <c r="B53" i="14" s="1"/>
  <c r="B55" i="14" s="1"/>
  <c r="B57" i="14" s="1"/>
  <c r="B59" i="14" s="1"/>
  <c r="B61" i="14" s="1"/>
  <c r="B63" i="14" s="1"/>
  <c r="B65" i="14" s="1"/>
  <c r="B67" i="14" s="1"/>
  <c r="B69" i="14" s="1"/>
  <c r="B71" i="14" s="1"/>
  <c r="B73" i="14" s="1"/>
  <c r="B75" i="14" s="1"/>
  <c r="B77" i="14" s="1"/>
  <c r="B79" i="14" s="1"/>
  <c r="B11" i="14"/>
  <c r="B13" i="14" s="1"/>
  <c r="B15" i="14" s="1"/>
  <c r="B17" i="14" s="1"/>
  <c r="B19" i="14" s="1"/>
  <c r="B21" i="14" s="1"/>
  <c r="B23" i="14" s="1"/>
  <c r="B25" i="14" s="1"/>
  <c r="B27" i="14" s="1"/>
  <c r="B29" i="14" s="1"/>
  <c r="B31" i="14" s="1"/>
  <c r="B33" i="14" s="1"/>
  <c r="B35" i="14" s="1"/>
  <c r="B37" i="14" s="1"/>
  <c r="B39" i="14" s="1"/>
  <c r="B41" i="14" s="1"/>
  <c r="F11" i="2" l="1"/>
  <c r="D27" i="2"/>
  <c r="F25" i="2"/>
  <c r="F23" i="2"/>
  <c r="F21" i="2"/>
  <c r="F10" i="2"/>
  <c r="E27" i="2" l="1"/>
  <c r="F27" i="2"/>
  <c r="D3" i="2" l="1"/>
  <c r="H2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J2" authorId="0" shapeId="0" xr:uid="{59CFDC8E-493E-438E-9B2B-6EDD1336A2DF}">
      <text>
        <r>
          <rPr>
            <sz val="9"/>
            <color indexed="81"/>
            <rFont val="Tahoma"/>
            <family val="2"/>
          </rPr>
          <t xml:space="preserve">
</t>
        </r>
        <r>
          <rPr>
            <sz val="10"/>
            <color indexed="81"/>
            <rFont val="Tahoma"/>
            <family val="2"/>
          </rPr>
          <t xml:space="preserve">Aloita myyntisuunnitelman täyttäminen sijoittamalla asiakkaat taulukkoon sekä arvioimalla heille myytävät määrät sekä miettimällä miten ja millä kustannuksilla sekä aikatataululla tuote/palvelu asiakkaille myydään. Asiakkaiden jaotteluun voi käyttää myös eri värejä esim. kuuma tai haalea asiakas. 
Jos on useita tuotteita tai useita myyjiä niin kannattaa tehdä jokaisesta tuotteesta tai myyjästä oma suunnitelma. Alareunan keltaisista nappuloista pääset vaihtamaan viiteen eri suunnitelmapohjaan.
</t>
        </r>
        <r>
          <rPr>
            <b/>
            <sz val="10"/>
            <color indexed="81"/>
            <rFont val="Tahoma"/>
            <family val="2"/>
          </rPr>
          <t>Myyntitavoite yhteensä</t>
        </r>
        <r>
          <rPr>
            <sz val="10"/>
            <color indexed="81"/>
            <rFont val="Tahoma"/>
            <family val="2"/>
          </rPr>
          <t xml:space="preserve"> -sivulle ohjelma laskee yhteensä jokaisen suunnitelman eli tuotteen tai myyjän arvioidut myynnit sekä myynnin kustannukset.
</t>
        </r>
        <r>
          <rPr>
            <b/>
            <sz val="10"/>
            <color indexed="81"/>
            <rFont val="Tahoma"/>
            <family val="2"/>
          </rPr>
          <t>Tavoitteet -sivulla</t>
        </r>
        <r>
          <rPr>
            <sz val="10"/>
            <color indexed="81"/>
            <rFont val="Tahoma"/>
            <family val="2"/>
          </rPr>
          <t xml:space="preserve"> käsitellään asioita sanallisella tasolla.
Otsikoiden nimiä voi vaihtaa samoin kuin yksiköitä, myynti voi olla myös neliöitä, kiloja jne.
Sivuihin/taulukoihin pääset alareunan keltaisista nappuloista.</t>
        </r>
      </text>
    </comment>
    <comment ref="D6" authorId="0" shapeId="0" xr:uid="{6F35AF9D-AF6F-411C-B280-5F9C2DAC5A82}">
      <text>
        <r>
          <rPr>
            <sz val="9"/>
            <color indexed="81"/>
            <rFont val="Tahoma"/>
            <family val="2"/>
          </rPr>
          <t>Myyntitavoite yhteensä</t>
        </r>
      </text>
    </comment>
    <comment ref="F6" authorId="0" shapeId="0" xr:uid="{54FB8B89-F149-469C-ADA4-266775ED6303}">
      <text>
        <r>
          <rPr>
            <sz val="9"/>
            <color indexed="81"/>
            <rFont val="Tahoma"/>
            <family val="2"/>
          </rPr>
          <t>Myynnistä aiheutuvat kulut yhteensä.</t>
        </r>
      </text>
    </comment>
    <comment ref="H6" authorId="0" shapeId="0" xr:uid="{43DC74E7-AE07-4918-B8CB-B3FA9E68C2F5}">
      <text>
        <r>
          <rPr>
            <sz val="9"/>
            <color indexed="81"/>
            <rFont val="Tahoma"/>
            <family val="2"/>
          </rPr>
          <t>Markkinoinnin kulut yhteensä</t>
        </r>
      </text>
    </comment>
    <comment ref="D7" authorId="1" shapeId="0" xr:uid="{00000000-0006-0000-0100-000001000000}">
      <text>
        <r>
          <rPr>
            <sz val="9"/>
            <color indexed="81"/>
            <rFont val="Tahoma"/>
            <family val="2"/>
          </rPr>
          <t>Tarkoitetaan kuluvan suunnittelukauden myyntiä, joka on pohjana seuraavalle suunnittelujaksolle</t>
        </r>
      </text>
    </comment>
    <comment ref="G7" authorId="0" shapeId="0" xr:uid="{8118E9BF-5480-432E-96DE-A0CC8A411074}">
      <text>
        <r>
          <rPr>
            <sz val="9"/>
            <color indexed="81"/>
            <rFont val="Tahoma"/>
            <family val="2"/>
          </rPr>
          <t xml:space="preserve">Esim. toimenpiteet myynnin lisäämiseksi/säilyttämiseksi, palvelu-, tuote- ja hintastrategia, viestintä, edustaminen. </t>
        </r>
      </text>
    </comment>
    <comment ref="I7" authorId="0" shapeId="0" xr:uid="{44924882-310B-436C-8ECA-1B38A1DF1075}">
      <text>
        <r>
          <rPr>
            <sz val="9"/>
            <color indexed="81"/>
            <rFont val="Tahoma"/>
            <family val="2"/>
          </rPr>
          <t>Listaa konkreettiset myyntitoimenpiteet tehdyt/tehtävät.</t>
        </r>
      </text>
    </comment>
    <comment ref="L7" authorId="0" shapeId="0" xr:uid="{32BC3302-B720-4865-9C0C-EE5E2F7F6A98}">
      <text>
        <r>
          <rPr>
            <sz val="9"/>
            <color indexed="81"/>
            <rFont val="Tahoma"/>
            <family val="2"/>
          </rPr>
          <t>Voit vaihtaa sarakkeen otsikon nimeä esim. tarjous, kontaktit, tekijä yms.</t>
        </r>
      </text>
    </comment>
    <comment ref="M7" authorId="0" shapeId="0" xr:uid="{722BC409-E534-4C0C-945A-C6296ED35FBD}">
      <text>
        <r>
          <rPr>
            <sz val="9"/>
            <color indexed="81"/>
            <rFont val="Tahoma"/>
            <family val="2"/>
          </rPr>
          <t>Kirjoita muistiinpanot keskusteluista, tiivistelmä sähköposteista, toimenpiteet myynnin lisäämiseksi/säilyttämiseksi. Miten kauppa saadaan? Milloin asiakas on valmiina ostamaan -&gt; kirjoita kontaktit sarakkeeseen.
Lisäämällä soluihin värejä voit ryhmitellä asiakkkaita esim. sijainnin, kiirellisyyden tms. mukaan.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J2" authorId="0" shapeId="0" xr:uid="{5C99D501-EDA0-42D7-9B20-DB8DE58F3C8A}">
      <text>
        <r>
          <rPr>
            <sz val="9"/>
            <color indexed="81"/>
            <rFont val="Tahoma"/>
            <family val="2"/>
          </rPr>
          <t xml:space="preserve">
</t>
        </r>
        <r>
          <rPr>
            <sz val="10"/>
            <color indexed="81"/>
            <rFont val="Tahoma"/>
            <family val="2"/>
          </rPr>
          <t xml:space="preserve">Aloita myyntisuunnitelman täyttäminen sijoittamalla asiakkaat taulukkoon sekä arvioimalla heille myytävät määrät sekä miettimällä miten ja millä kustannuksilla sekä aikatataululla tuote/palvelu asiakkaille myydään. Asiakkaiden jaotteluun voi käyttää myös eri värejä esim. kuuma tai haalea asiakas. 
Jos on useita tuotteita tai useita myyjiä niin kannattaa tehdä jokaisesta tuotteesta tai myyjästä oma suunnitelma. Alareunan keltaisista nappuloista pääset vaihtamaan viiteen eri suunnitelmapohjaan.
</t>
        </r>
        <r>
          <rPr>
            <b/>
            <sz val="10"/>
            <color indexed="81"/>
            <rFont val="Tahoma"/>
            <family val="2"/>
          </rPr>
          <t>Myyntitavoite yhteensä</t>
        </r>
        <r>
          <rPr>
            <sz val="10"/>
            <color indexed="81"/>
            <rFont val="Tahoma"/>
            <family val="2"/>
          </rPr>
          <t xml:space="preserve"> -sivulle ohjelma laskee yhteensä jokaisen suunnitelman eli tuotteen tai myyjän arvioidut myynnit sekä myynnin kustannukset.
</t>
        </r>
        <r>
          <rPr>
            <b/>
            <sz val="10"/>
            <color indexed="81"/>
            <rFont val="Tahoma"/>
            <family val="2"/>
          </rPr>
          <t>Tavoitteet -sivulla</t>
        </r>
        <r>
          <rPr>
            <sz val="10"/>
            <color indexed="81"/>
            <rFont val="Tahoma"/>
            <family val="2"/>
          </rPr>
          <t xml:space="preserve"> käsitellään asioita sanallisella tasolla.
Otsikoiden nimiä voi vaihtaa samoin kuin yksiköitä, myynti voi olla myös neliöitä, kiloja jne.
Sivuihin/taulukoihin pääset alareunan keltaisista nappuloista.</t>
        </r>
      </text>
    </comment>
    <comment ref="D6" authorId="0" shapeId="0" xr:uid="{C3BCB119-0D3D-4539-AA2F-92FC45C87BCE}">
      <text>
        <r>
          <rPr>
            <sz val="9"/>
            <color indexed="81"/>
            <rFont val="Tahoma"/>
            <family val="2"/>
          </rPr>
          <t>Myyntitavoite yhteensä</t>
        </r>
      </text>
    </comment>
    <comment ref="F6" authorId="0" shapeId="0" xr:uid="{5FA84BDA-CD31-46C0-B599-62AB5240BBD6}">
      <text>
        <r>
          <rPr>
            <sz val="9"/>
            <color indexed="81"/>
            <rFont val="Tahoma"/>
            <family val="2"/>
          </rPr>
          <t>Myynnistä aiheutuvat kulut yhteensä.</t>
        </r>
      </text>
    </comment>
    <comment ref="H6" authorId="0" shapeId="0" xr:uid="{BD5AAC6F-E45C-44FA-A94D-3BD0702B73C0}">
      <text>
        <r>
          <rPr>
            <sz val="9"/>
            <color indexed="81"/>
            <rFont val="Tahoma"/>
            <family val="2"/>
          </rPr>
          <t>Markkinoinnin kulut yhteensä</t>
        </r>
      </text>
    </comment>
    <comment ref="D7" authorId="1" shapeId="0" xr:uid="{F963BD97-6EBE-4209-B388-5C437C4B671F}">
      <text>
        <r>
          <rPr>
            <sz val="9"/>
            <color indexed="81"/>
            <rFont val="Tahoma"/>
            <family val="2"/>
          </rPr>
          <t>Tarkoitetaan kuluvan suunnittelukauden myyntiä, joka on pohjana seuraavalle suunnittelujaksolle</t>
        </r>
      </text>
    </comment>
    <comment ref="G7" authorId="0" shapeId="0" xr:uid="{BED5DF77-FFE5-4AA2-934A-5208A4D78C27}">
      <text>
        <r>
          <rPr>
            <sz val="9"/>
            <color indexed="81"/>
            <rFont val="Tahoma"/>
            <family val="2"/>
          </rPr>
          <t xml:space="preserve">Esim. toimenpiteet myynnin lisäämiseksi/säilyttämiseksi, palvelu-, tuote- ja hintastrategia, viestintä, edustaminen. </t>
        </r>
      </text>
    </comment>
    <comment ref="I7" authorId="0" shapeId="0" xr:uid="{937B85DF-72FC-4D67-B8DC-BF614E44F20F}">
      <text>
        <r>
          <rPr>
            <sz val="9"/>
            <color indexed="81"/>
            <rFont val="Tahoma"/>
            <family val="2"/>
          </rPr>
          <t>Listaa konkreettiset myyntitoimenpiteet tehdyt/tehtävät.</t>
        </r>
      </text>
    </comment>
    <comment ref="L7" authorId="0" shapeId="0" xr:uid="{6ABE2D55-191D-4639-93BC-090560A618B0}">
      <text>
        <r>
          <rPr>
            <sz val="9"/>
            <color indexed="81"/>
            <rFont val="Tahoma"/>
            <family val="2"/>
          </rPr>
          <t>Voit vaihtaa sarakkeen otsikon nimeä esim. tarjous, kontaktit, tekijä yms.</t>
        </r>
      </text>
    </comment>
    <comment ref="M7" authorId="0" shapeId="0" xr:uid="{D2755ED9-777C-402D-8C2C-D07C53499D75}">
      <text>
        <r>
          <rPr>
            <sz val="9"/>
            <color indexed="81"/>
            <rFont val="Tahoma"/>
            <family val="2"/>
          </rPr>
          <t>Kirjoita muistiinpanot keskusteluista, tiivistelmä sähköposteista, toimenpiteet myynnin lisäämiseksi/säilyttämiseksi. Miten kauppa saadaan? Milloin asiakas on valmiina ostamaan -&gt; kirjoita kontaktit sarakkeeseen.
Lisäämällä soluihin värejä voit ryhmitellä asiakkkaita esim. sijainnin, kiirellisyyden tms. mukaan.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J2" authorId="0" shapeId="0" xr:uid="{42C9B7AD-E21D-492D-BF5A-B2D1FCFC4755}">
      <text>
        <r>
          <rPr>
            <sz val="9"/>
            <color indexed="81"/>
            <rFont val="Tahoma"/>
            <family val="2"/>
          </rPr>
          <t xml:space="preserve">
</t>
        </r>
        <r>
          <rPr>
            <sz val="10"/>
            <color indexed="81"/>
            <rFont val="Tahoma"/>
            <family val="2"/>
          </rPr>
          <t xml:space="preserve">Aloita myyntisuunnitelman täyttäminen sijoittamalla asiakkaat taulukkoon sekä arvioimalla heille myytävät määrät sekä miettimällä miten ja millä kustannuksilla sekä aikatataululla tuote/palvelu asiakkaille myydään. Asiakkaiden jaotteluun voi käyttää myös eri värejä esim. kuuma tai haalea asiakas. 
Jos on useita tuotteita tai useita myyjiä niin kannattaa tehdä jokaisesta tuotteesta tai myyjästä oma suunnitelma. Alareunan keltaisista nappuloista pääset vaihtamaan viiteen eri suunnitelmapohjaan.
</t>
        </r>
        <r>
          <rPr>
            <b/>
            <sz val="10"/>
            <color indexed="81"/>
            <rFont val="Tahoma"/>
            <family val="2"/>
          </rPr>
          <t>Myyntitavoite yhteensä</t>
        </r>
        <r>
          <rPr>
            <sz val="10"/>
            <color indexed="81"/>
            <rFont val="Tahoma"/>
            <family val="2"/>
          </rPr>
          <t xml:space="preserve"> -sivulle ohjelma laskee yhteensä jokaisen suunnitelman eli tuotteen tai myyjän arvioidut myynnit sekä myynnin kustannukset.
</t>
        </r>
        <r>
          <rPr>
            <b/>
            <sz val="10"/>
            <color indexed="81"/>
            <rFont val="Tahoma"/>
            <family val="2"/>
          </rPr>
          <t>Tavoitteet -sivulla</t>
        </r>
        <r>
          <rPr>
            <sz val="10"/>
            <color indexed="81"/>
            <rFont val="Tahoma"/>
            <family val="2"/>
          </rPr>
          <t xml:space="preserve"> käsitellään asioita sanallisella tasolla.
Otsikoiden nimiä voi vaihtaa samoin kuin yksiköitä, myynti voi olla myös neliöitä, kiloja jne.
Sivuihin/taulukoihin pääset alareunan keltaisista nappuloista.</t>
        </r>
      </text>
    </comment>
    <comment ref="D6" authorId="0" shapeId="0" xr:uid="{C37908E9-1DEF-4E4F-8DCE-D7C667D5B85B}">
      <text>
        <r>
          <rPr>
            <sz val="9"/>
            <color indexed="81"/>
            <rFont val="Tahoma"/>
            <family val="2"/>
          </rPr>
          <t>Myyntitavoite yhteensä</t>
        </r>
      </text>
    </comment>
    <comment ref="F6" authorId="0" shapeId="0" xr:uid="{037EB7A7-2B50-48BE-A31A-E89828E7A083}">
      <text>
        <r>
          <rPr>
            <sz val="9"/>
            <color indexed="81"/>
            <rFont val="Tahoma"/>
            <family val="2"/>
          </rPr>
          <t>Myynnistä aiheutuvat kulut yhteensä.</t>
        </r>
      </text>
    </comment>
    <comment ref="H6" authorId="0" shapeId="0" xr:uid="{7B070E37-70E5-4593-9BC4-FBF6CDA24669}">
      <text>
        <r>
          <rPr>
            <sz val="9"/>
            <color indexed="81"/>
            <rFont val="Tahoma"/>
            <family val="2"/>
          </rPr>
          <t>Markkinoinnin kulut yhteensä</t>
        </r>
      </text>
    </comment>
    <comment ref="D7" authorId="1" shapeId="0" xr:uid="{C32BAFC1-592E-4C0F-A10A-8C53EF900370}">
      <text>
        <r>
          <rPr>
            <sz val="9"/>
            <color indexed="81"/>
            <rFont val="Tahoma"/>
            <family val="2"/>
          </rPr>
          <t>Tarkoitetaan kuluvan suunnittelukauden myyntiä, joka on pohjana seuraavalle suunnittelujaksolle</t>
        </r>
      </text>
    </comment>
    <comment ref="G7" authorId="0" shapeId="0" xr:uid="{B560664B-1FCA-4C79-93B8-E5F90CC9D8C3}">
      <text>
        <r>
          <rPr>
            <sz val="9"/>
            <color indexed="81"/>
            <rFont val="Tahoma"/>
            <family val="2"/>
          </rPr>
          <t xml:space="preserve">Esim. toimenpiteet myynnin lisäämiseksi/säilyttämiseksi, palvelu-, tuote- ja hintastrategia, viestintä, edustaminen. </t>
        </r>
      </text>
    </comment>
    <comment ref="I7" authorId="0" shapeId="0" xr:uid="{C9AA5615-0AEA-4CEE-83BA-9C2587081776}">
      <text>
        <r>
          <rPr>
            <sz val="9"/>
            <color indexed="81"/>
            <rFont val="Tahoma"/>
            <family val="2"/>
          </rPr>
          <t>Listaa konkreettiset myyntitoimenpiteet tehdyt/tehtävät.</t>
        </r>
      </text>
    </comment>
    <comment ref="L7" authorId="0" shapeId="0" xr:uid="{74DBB8A3-BC0B-4CB1-9C36-0C5300E8E464}">
      <text>
        <r>
          <rPr>
            <sz val="9"/>
            <color indexed="81"/>
            <rFont val="Tahoma"/>
            <family val="2"/>
          </rPr>
          <t>Voit vaihtaa sarakkeen otsikon nimeä esim. tarjous, kontaktit, tekijä yms.</t>
        </r>
      </text>
    </comment>
    <comment ref="M7" authorId="0" shapeId="0" xr:uid="{93935806-2C3F-4436-A1B0-F4F34E11096A}">
      <text>
        <r>
          <rPr>
            <sz val="9"/>
            <color indexed="81"/>
            <rFont val="Tahoma"/>
            <family val="2"/>
          </rPr>
          <t>Kirjoita muistiinpanot keskusteluista, tiivistelmä sähköposteista, toimenpiteet myynnin lisäämiseksi/säilyttämiseksi. Miten kauppa saadaan? Milloin asiakas on valmiina ostamaan -&gt; kirjoita kontaktit sarakkeeseen.
Lisäämällä soluihin värejä voit ryhmitellä asiakkkaita esim. sijainnin, kiirellisyyden tms. mukaan.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J2" authorId="0" shapeId="0" xr:uid="{8F60C678-B8FE-4320-BF86-069832315A02}">
      <text>
        <r>
          <rPr>
            <sz val="9"/>
            <color indexed="81"/>
            <rFont val="Tahoma"/>
            <family val="2"/>
          </rPr>
          <t xml:space="preserve">
</t>
        </r>
        <r>
          <rPr>
            <sz val="10"/>
            <color indexed="81"/>
            <rFont val="Tahoma"/>
            <family val="2"/>
          </rPr>
          <t xml:space="preserve">Aloita myyntisuunnitelman täyttäminen sijoittamalla asiakkaat taulukkoon sekä arvioimalla heille myytävät määrät sekä miettimällä miten ja millä kustannuksilla sekä aikatataululla tuote/palvelu asiakkaille myydään. Asiakkaiden jaotteluun voi käyttää myös eri värejä esim. kuuma tai haalea asiakas. 
Jos on useita tuotteita tai useita myyjiä niin kannattaa tehdä jokaisesta tuotteesta tai myyjästä oma suunnitelma. Alareunan keltaisista nappuloista pääset vaihtamaan viiteen eri suunnitelmapohjaan.
</t>
        </r>
        <r>
          <rPr>
            <b/>
            <sz val="10"/>
            <color indexed="81"/>
            <rFont val="Tahoma"/>
            <family val="2"/>
          </rPr>
          <t>Myyntitavoite yhteensä</t>
        </r>
        <r>
          <rPr>
            <sz val="10"/>
            <color indexed="81"/>
            <rFont val="Tahoma"/>
            <family val="2"/>
          </rPr>
          <t xml:space="preserve"> -sivulle ohjelma laskee yhteensä jokaisen suunnitelman eli tuotteen tai myyjän arvioidut myynnit sekä myynnin kustannukset.
</t>
        </r>
        <r>
          <rPr>
            <b/>
            <sz val="10"/>
            <color indexed="81"/>
            <rFont val="Tahoma"/>
            <family val="2"/>
          </rPr>
          <t>Tavoitteet -sivulla</t>
        </r>
        <r>
          <rPr>
            <sz val="10"/>
            <color indexed="81"/>
            <rFont val="Tahoma"/>
            <family val="2"/>
          </rPr>
          <t xml:space="preserve"> käsitellään asioita sanallisella tasolla.
Otsikoiden nimiä voi vaihtaa samoin kuin yksiköitä, myynti voi olla myös neliöitä, kiloja jne.
Sivuihin/taulukoihin pääset alareunan keltaisista nappuloista.</t>
        </r>
      </text>
    </comment>
    <comment ref="D6" authorId="0" shapeId="0" xr:uid="{D62645E8-D3AE-4FB3-894D-80BC0A814EA5}">
      <text>
        <r>
          <rPr>
            <sz val="9"/>
            <color indexed="81"/>
            <rFont val="Tahoma"/>
            <family val="2"/>
          </rPr>
          <t>Myyntitavoite yhteensä</t>
        </r>
      </text>
    </comment>
    <comment ref="F6" authorId="0" shapeId="0" xr:uid="{BC6068C4-CC58-4133-A3C3-D2097C5530B1}">
      <text>
        <r>
          <rPr>
            <sz val="9"/>
            <color indexed="81"/>
            <rFont val="Tahoma"/>
            <family val="2"/>
          </rPr>
          <t>Myynnistä aiheutuvat kulut yhteensä.</t>
        </r>
      </text>
    </comment>
    <comment ref="H6" authorId="0" shapeId="0" xr:uid="{8633D85F-4D3F-4FE4-8E1C-770FFA8E4AFF}">
      <text>
        <r>
          <rPr>
            <sz val="9"/>
            <color indexed="81"/>
            <rFont val="Tahoma"/>
            <family val="2"/>
          </rPr>
          <t>Markkinoinnin kulut yhteensä</t>
        </r>
      </text>
    </comment>
    <comment ref="D7" authorId="1" shapeId="0" xr:uid="{962C5D77-8FCE-4C56-BE84-C12A39108064}">
      <text>
        <r>
          <rPr>
            <sz val="9"/>
            <color indexed="81"/>
            <rFont val="Tahoma"/>
            <family val="2"/>
          </rPr>
          <t>Tarkoitetaan kuluvan suunnittelukauden myyntiä, joka on pohjana seuraavalle suunnittelujaksolle</t>
        </r>
      </text>
    </comment>
    <comment ref="G7" authorId="0" shapeId="0" xr:uid="{F5E72E1C-30EF-418F-BA9F-65D58929E52B}">
      <text>
        <r>
          <rPr>
            <sz val="9"/>
            <color indexed="81"/>
            <rFont val="Tahoma"/>
            <family val="2"/>
          </rPr>
          <t xml:space="preserve">Esim. toimenpiteet myynnin lisäämiseksi/säilyttämiseksi, palvelu-, tuote- ja hintastrategia, viestintä, edustaminen. </t>
        </r>
      </text>
    </comment>
    <comment ref="I7" authorId="0" shapeId="0" xr:uid="{FCA09A94-EAA3-4CFF-A651-C083322A4FA0}">
      <text>
        <r>
          <rPr>
            <sz val="9"/>
            <color indexed="81"/>
            <rFont val="Tahoma"/>
            <family val="2"/>
          </rPr>
          <t>Listaa konkreettiset myyntitoimenpiteet tehdyt/tehtävät.</t>
        </r>
      </text>
    </comment>
    <comment ref="L7" authorId="0" shapeId="0" xr:uid="{A85C9FDD-3343-4201-BBD0-20FFCE8D8583}">
      <text>
        <r>
          <rPr>
            <sz val="9"/>
            <color indexed="81"/>
            <rFont val="Tahoma"/>
            <family val="2"/>
          </rPr>
          <t>Voit vaihtaa sarakkeen otsikon nimeä esim. tarjous, kontaktit, tekijä yms.</t>
        </r>
      </text>
    </comment>
    <comment ref="M7" authorId="0" shapeId="0" xr:uid="{49CC2C8B-34D6-4DEF-AD15-98682FAD4205}">
      <text>
        <r>
          <rPr>
            <sz val="9"/>
            <color indexed="81"/>
            <rFont val="Tahoma"/>
            <family val="2"/>
          </rPr>
          <t>Kirjoita muistiinpanot keskusteluista, tiivistelmä sähköposteista, toimenpiteet myynnin lisäämiseksi/säilyttämiseksi. Miten kauppa saadaan? Milloin asiakas on valmiina ostamaan -&gt; kirjoita kontaktit sarakkeeseen.
Lisäämällä soluihin värejä voit ryhmitellä asiakkkaita esim. sijainnin, kiirellisyyden tms. mukaan.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Jadelcons</author>
  </authors>
  <commentList>
    <comment ref="J2" authorId="0" shapeId="0" xr:uid="{81D7C020-0B49-4877-985D-7599EE20A1C0}">
      <text>
        <r>
          <rPr>
            <sz val="9"/>
            <color indexed="81"/>
            <rFont val="Tahoma"/>
            <family val="2"/>
          </rPr>
          <t xml:space="preserve">
</t>
        </r>
        <r>
          <rPr>
            <sz val="10"/>
            <color indexed="81"/>
            <rFont val="Tahoma"/>
            <family val="2"/>
          </rPr>
          <t xml:space="preserve">Aloita myyntisuunnitelman täyttäminen sijoittamalla asiakkaat taulukkoon sekä arvioimalla heille myytävät määrät sekä miettimällä miten ja millä kustannuksilla sekä aikatataululla tuote/palvelu asiakkaille myydään. Asiakkaiden jaotteluun voi käyttää myös eri värejä esim. kuuma tai haalea asiakas. 
Jos on useita tuotteita tai useita myyjiä niin kannattaa tehdä jokaisesta tuotteesta tai myyjästä oma suunnitelma. Alareunan keltaisista nappuloista pääset vaihtamaan viiteen eri suunnitelmapohjaan.
</t>
        </r>
        <r>
          <rPr>
            <b/>
            <sz val="10"/>
            <color indexed="81"/>
            <rFont val="Tahoma"/>
            <family val="2"/>
          </rPr>
          <t>Myyntitavoite yhteensä</t>
        </r>
        <r>
          <rPr>
            <sz val="10"/>
            <color indexed="81"/>
            <rFont val="Tahoma"/>
            <family val="2"/>
          </rPr>
          <t xml:space="preserve"> -sivulle ohjelma laskee yhteensä jokaisen suunnitelman eli tuotteen tai myyjän arvioidut myynnit sekä myynnin kustannukset.
</t>
        </r>
        <r>
          <rPr>
            <b/>
            <sz val="10"/>
            <color indexed="81"/>
            <rFont val="Tahoma"/>
            <family val="2"/>
          </rPr>
          <t>Tavoitteet -sivulla</t>
        </r>
        <r>
          <rPr>
            <sz val="10"/>
            <color indexed="81"/>
            <rFont val="Tahoma"/>
            <family val="2"/>
          </rPr>
          <t xml:space="preserve"> käsitellään asioita sanallisella tasolla.
Otsikoiden nimiä voi vaihtaa samoin kuin yksiköitä, myynti voi olla myös neliöitä, kiloja jne.
Sivuihin/taulukoihin pääset alareunan keltaisista nappuloista.</t>
        </r>
      </text>
    </comment>
    <comment ref="D6" authorId="0" shapeId="0" xr:uid="{F860E815-7D2E-4C64-9395-868BB37FCC2A}">
      <text>
        <r>
          <rPr>
            <sz val="9"/>
            <color indexed="81"/>
            <rFont val="Tahoma"/>
            <family val="2"/>
          </rPr>
          <t>Myyntitavoite yhteensä</t>
        </r>
      </text>
    </comment>
    <comment ref="F6" authorId="0" shapeId="0" xr:uid="{CF1E66FC-F005-4F57-BDE3-495E28A26D41}">
      <text>
        <r>
          <rPr>
            <sz val="9"/>
            <color indexed="81"/>
            <rFont val="Tahoma"/>
            <family val="2"/>
          </rPr>
          <t>Myynnistä aiheutuvat kulut yhteensä.</t>
        </r>
      </text>
    </comment>
    <comment ref="H6" authorId="0" shapeId="0" xr:uid="{96F3B5B9-B295-432E-9A9B-AE03AAEB8112}">
      <text>
        <r>
          <rPr>
            <sz val="9"/>
            <color indexed="81"/>
            <rFont val="Tahoma"/>
            <family val="2"/>
          </rPr>
          <t>Markkinoinnin kulut yhteensä</t>
        </r>
      </text>
    </comment>
    <comment ref="D7" authorId="1" shapeId="0" xr:uid="{1896F881-8DD1-451E-88D2-78851D16BBC1}">
      <text>
        <r>
          <rPr>
            <sz val="9"/>
            <color indexed="81"/>
            <rFont val="Tahoma"/>
            <family val="2"/>
          </rPr>
          <t>Tarkoitetaan kuluvan suunnittelukauden myyntiä, joka on pohjana seuraavalle suunnittelujaksolle</t>
        </r>
      </text>
    </comment>
    <comment ref="G7" authorId="0" shapeId="0" xr:uid="{EFD7DB9D-B3A1-42A1-8FE3-AF7BE953AB47}">
      <text>
        <r>
          <rPr>
            <sz val="9"/>
            <color indexed="81"/>
            <rFont val="Tahoma"/>
            <family val="2"/>
          </rPr>
          <t xml:space="preserve">Esim. toimenpiteet myynnin lisäämiseksi/säilyttämiseksi, palvelu-, tuote- ja hintastrategia, viestintä, edustaminen. </t>
        </r>
      </text>
    </comment>
    <comment ref="I7" authorId="0" shapeId="0" xr:uid="{D5F11598-07EA-4D51-9CDF-AD7E514A6759}">
      <text>
        <r>
          <rPr>
            <sz val="9"/>
            <color indexed="81"/>
            <rFont val="Tahoma"/>
            <family val="2"/>
          </rPr>
          <t>Listaa konkreettiset myyntitoimenpiteet tehdyt/tehtävät.</t>
        </r>
      </text>
    </comment>
    <comment ref="L7" authorId="0" shapeId="0" xr:uid="{342CA661-2569-4BB9-921E-07446458E663}">
      <text>
        <r>
          <rPr>
            <sz val="9"/>
            <color indexed="81"/>
            <rFont val="Tahoma"/>
            <family val="2"/>
          </rPr>
          <t>Voit vaihtaa sarakkeen otsikon nimeä esim. tarjous, kontaktit, tekijä yms.</t>
        </r>
      </text>
    </comment>
    <comment ref="M7" authorId="0" shapeId="0" xr:uid="{E71C79C7-BB1B-4885-B537-548656B6EC96}">
      <text>
        <r>
          <rPr>
            <sz val="9"/>
            <color indexed="81"/>
            <rFont val="Tahoma"/>
            <family val="2"/>
          </rPr>
          <t>Kirjoita muistiinpanot keskusteluista, tiivistelmä sähköposteista, toimenpiteet myynnin lisäämiseksi/säilyttämiseksi. Miten kauppa saadaan? Milloin asiakas on valmiina ostamaan -&gt; kirjoita kontaktit sarakkeeseen.
Lisäämällä soluihin värejä voit ryhmitellä asiakkkaita esim. sijainnin, kiirellisyyden tms. mukaan.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<sst xmlns="http://schemas.openxmlformats.org/spreadsheetml/2006/main" count="169" uniqueCount="65">
  <si>
    <t>Nro</t>
  </si>
  <si>
    <t xml:space="preserve"> </t>
  </si>
  <si>
    <t>YRITYS</t>
  </si>
  <si>
    <t>Huomioita tuotteista,  tavoitteista, viestinnästä, seurannasta</t>
  </si>
  <si>
    <t>YHTEENSÄ</t>
  </si>
  <si>
    <t>Sisäinen yhteistyö ja tiedon kulku</t>
  </si>
  <si>
    <t>KESKEISET TOIMENPITEET TAVOITTEIDEN SAAVUTTAMISEKSI</t>
  </si>
  <si>
    <t>TUOTE- / PALVELURYHMÄ</t>
  </si>
  <si>
    <t>Asiakaskontaktien määrä (vanhat/uudet)</t>
  </si>
  <si>
    <t>TAVOITTEET MYYNNIN LISÄÄMISEKSI</t>
  </si>
  <si>
    <t>ASIAKAS</t>
  </si>
  <si>
    <t xml:space="preserve">  </t>
  </si>
  <si>
    <t>MYYNTITAVOITE</t>
  </si>
  <si>
    <t>VASTUU-HENKILÖ</t>
  </si>
  <si>
    <t>TOIMINNALLISET TAVOITTEET</t>
  </si>
  <si>
    <t>KUUKAUSI-TAVOITE</t>
  </si>
  <si>
    <t>Asiakas-/markkinatuntemuksen taso</t>
  </si>
  <si>
    <t>Imagotavoitteet</t>
  </si>
  <si>
    <t>TAVOITELTU TULOS JA TULOSTEN MITTAUSTAPA</t>
  </si>
  <si>
    <t>TOIMENPITEET JA RESURSSIT TAVOITETULOKSEN SAAVUTTAMISEKSI</t>
  </si>
  <si>
    <t>Tarjouspyyntöjen käsittelyaika ja -tapa</t>
  </si>
  <si>
    <t>Uudet jakelukanavat</t>
  </si>
  <si>
    <t>Uudet asiakasryhmät</t>
  </si>
  <si>
    <t>Tuotteen/palvelun kehittäminen myynnin näkökulmasta</t>
  </si>
  <si>
    <t>Henkilökunnan määrä ja ammattitaidon taso</t>
  </si>
  <si>
    <t>Yritystulkki YT28 Myyntisuunnitelma</t>
  </si>
  <si>
    <t xml:space="preserve">EDELLINEN KAUSI </t>
  </si>
  <si>
    <t xml:space="preserve">Kauden päättymisvuosi </t>
  </si>
  <si>
    <t>MYYNTITAVOITTEET YHTEENSÄ</t>
  </si>
  <si>
    <t>MYYNTIKUSTAN-NUKSET alv 0 %</t>
  </si>
  <si>
    <t>Henkilökunnan tavoitettavuus</t>
  </si>
  <si>
    <t>Kontionloikka Oy</t>
  </si>
  <si>
    <t>€</t>
  </si>
  <si>
    <t>MYYNTISUUNNITELMA</t>
  </si>
  <si>
    <t>TARJOUS</t>
  </si>
  <si>
    <t>PÄÄTTÄÄ</t>
  </si>
  <si>
    <t>TOIMITUS</t>
  </si>
  <si>
    <t>vko29</t>
  </si>
  <si>
    <t>asennus vko30</t>
  </si>
  <si>
    <t>vko10</t>
  </si>
  <si>
    <t>LISÄTIETOJA</t>
  </si>
  <si>
    <t>MARKKINOINTITOIMENPITEET</t>
  </si>
  <si>
    <t>MYYNTITOIMENPITEET</t>
  </si>
  <si>
    <t>Soita taloyhtiön hallituksen jäsenille viikko 6.</t>
  </si>
  <si>
    <t>MUISTIINPANOT</t>
  </si>
  <si>
    <t>KONTAKTIT</t>
  </si>
  <si>
    <t>Soitto 3kpl</t>
  </si>
  <si>
    <t>Sähköposti 3kpl</t>
  </si>
  <si>
    <t xml:space="preserve">Mitattu yhdestä asunnosta ja pohjakuvista. </t>
  </si>
  <si>
    <t xml:space="preserve">Asunto Oy, Kaleva </t>
  </si>
  <si>
    <t>Asunto Oy, Hervanta</t>
  </si>
  <si>
    <t>SUUNNITTELUKAUSI 20XX</t>
  </si>
  <si>
    <t xml:space="preserve"> Suoramainos taloyhtiöön viikko XX</t>
  </si>
  <si>
    <t xml:space="preserve"> 8.1.20XX</t>
  </si>
  <si>
    <t>Soitto 3.2.20XX. Asiakaskäynti 7.2.20XX</t>
  </si>
  <si>
    <t>Tuote 1: Esimerkki-ikkunat</t>
  </si>
  <si>
    <t>Tarkista xxxxx!</t>
  </si>
  <si>
    <t>VALMISTUMIS-AIKA/   SEURANTAVÄLI</t>
  </si>
  <si>
    <t>TÄYTTÖOHJE</t>
  </si>
  <si>
    <t>MYYNTI-KULUT</t>
  </si>
  <si>
    <t>MARKK. KULUT</t>
  </si>
  <si>
    <t>MÄÄRÄ</t>
  </si>
  <si>
    <t>YKS.</t>
  </si>
  <si>
    <t>Mainoskampanja Kalevassa tammikuu (4 krt), suoramainos alueen taloyhtiöihin viikko 5. Viikolla 8 tutustuminen esimerkkitaloon.</t>
  </si>
  <si>
    <t>Myyjä: Mikko Myyjä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</si>
</sst>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quot;€&quot;"/>
  </numFmts>
  <fonts count="26">
    <font>
      <sz val="10"/>
      <name val="Arial"/>
    </font>
    <font>
      <b/>
      <sz val="12"/>
      <name val="Arial"/>
      <family val="2"/>
    </font>
    <font>
      <b/>
      <sz val="10"/>
      <name val="Arial"/>
      <family val="2"/>
    </font>
    <font>
      <sz val="8"/>
      <name val="Arial"/>
      <family val="2"/>
    </font>
    <font>
      <b/>
      <sz val="8"/>
      <name val="Arial"/>
      <family val="2"/>
    </font>
    <font>
      <b/>
      <sz val="9"/>
      <name val="Arial"/>
      <family val="2"/>
    </font>
    <font>
      <b/>
      <i/>
      <sz val="8"/>
      <name val="Arial"/>
      <family val="2"/>
    </font>
    <font>
      <b/>
      <sz val="10"/>
      <name val="Arial"/>
      <family val="2"/>
    </font>
    <font>
      <sz val="10"/>
      <name val="Arial"/>
      <family val="2"/>
    </font>
    <font>
      <sz val="9"/>
      <name val="Arial"/>
      <family val="2"/>
    </font>
    <font>
      <b/>
      <i/>
      <sz val="10"/>
      <name val="Arial"/>
      <family val="2"/>
    </font>
    <font>
      <b/>
      <sz val="11"/>
      <name val="Arial"/>
      <family val="2"/>
    </font>
    <font>
      <sz val="12"/>
      <name val="Arial"/>
      <family val="2"/>
    </font>
    <font>
      <b/>
      <i/>
      <sz val="9"/>
      <name val="Arial"/>
      <family val="2"/>
    </font>
    <font>
      <b/>
      <i/>
      <sz val="11"/>
      <name val="Calibri"/>
      <family val="2"/>
    </font>
    <font>
      <b/>
      <sz val="10"/>
      <name val="Calibri"/>
      <family val="2"/>
      <scheme val="minor"/>
    </font>
    <font>
      <sz val="9"/>
      <color indexed="81"/>
      <name val="Tahoma"/>
      <family val="2"/>
    </font>
    <font>
      <b/>
      <sz val="9"/>
      <color theme="0"/>
      <name val="Arial"/>
      <family val="2"/>
    </font>
    <font>
      <sz val="9"/>
      <color theme="0"/>
      <name val="Arial"/>
      <family val="2"/>
    </font>
    <font>
      <b/>
      <sz val="11"/>
      <color theme="0"/>
      <name val="Arial"/>
      <family val="2"/>
    </font>
    <font>
      <b/>
      <sz val="10"/>
      <color theme="0"/>
      <name val="Arial"/>
      <family val="2"/>
    </font>
    <font>
      <sz val="10"/>
      <color theme="0"/>
      <name val="Arial"/>
      <family val="2"/>
    </font>
    <font>
      <b/>
      <sz val="8"/>
      <color theme="0"/>
      <name val="Arial"/>
      <family val="2"/>
    </font>
    <font>
      <b/>
      <sz val="14"/>
      <name val="Arial"/>
      <family val="2"/>
    </font>
    <font>
      <sz val="10"/>
      <color indexed="81"/>
      <name val="Tahoma"/>
      <family val="2"/>
    </font>
    <font>
      <b/>
      <sz val="10"/>
      <color indexed="81"/>
      <name val="Tahoma"/>
      <family val="2"/>
    </font>
  </fonts>
  <fills count="8">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0053A3"/>
        <bgColor indexed="64"/>
      </patternFill>
    </fill>
    <fill>
      <patternFill patternType="solid">
        <fgColor rgb="FFFFC000"/>
        <bgColor indexed="64"/>
      </patternFill>
    </fill>
    <fill>
      <patternFill patternType="solid">
        <fgColor rgb="FF92D050"/>
        <bgColor indexed="64"/>
      </patternFill>
    </fill>
    <fill>
      <patternFill patternType="solid">
        <fgColor theme="5" tint="0.39997558519241921"/>
        <bgColor indexed="64"/>
      </patternFill>
    </fill>
  </fills>
  <borders count="63">
    <border>
      <left/>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top/>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bottom/>
      <diagonal/>
    </border>
    <border>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medium">
        <color theme="0" tint="-0.499984740745262"/>
      </top>
      <bottom/>
      <diagonal/>
    </border>
    <border>
      <left/>
      <right/>
      <top style="thin">
        <color theme="0" tint="-0.499984740745262"/>
      </top>
      <bottom/>
      <diagonal/>
    </border>
    <border>
      <left style="thin">
        <color theme="0" tint="-0.499984740745262"/>
      </left>
      <right/>
      <top style="thin">
        <color theme="0" tint="-0.499984740745262"/>
      </top>
      <bottom/>
      <diagonal/>
    </border>
    <border>
      <left/>
      <right/>
      <top/>
      <bottom style="thin">
        <color indexed="64"/>
      </bottom>
      <diagonal/>
    </border>
    <border>
      <left style="thin">
        <color indexed="64"/>
      </left>
      <right/>
      <top/>
      <bottom/>
      <diagonal/>
    </border>
    <border>
      <left/>
      <right/>
      <top/>
      <bottom style="thick">
        <color indexed="64"/>
      </bottom>
      <diagonal/>
    </border>
    <border>
      <left style="medium">
        <color theme="0" tint="-0.499984740745262"/>
      </left>
      <right style="medium">
        <color theme="0" tint="-0.499984740745262"/>
      </right>
      <top/>
      <bottom style="thick">
        <color indexed="64"/>
      </bottom>
      <diagonal/>
    </border>
    <border>
      <left style="thin">
        <color indexed="64"/>
      </left>
      <right/>
      <top/>
      <bottom style="thick">
        <color indexed="64"/>
      </bottom>
      <diagonal/>
    </border>
    <border>
      <left/>
      <right style="thin">
        <color theme="0" tint="-0.499984740745262"/>
      </right>
      <top/>
      <bottom style="thick">
        <color indexed="64"/>
      </bottom>
      <diagonal/>
    </border>
    <border>
      <left/>
      <right/>
      <top style="thick">
        <color indexed="64"/>
      </top>
      <bottom/>
      <diagonal/>
    </border>
    <border>
      <left/>
      <right style="thin">
        <color theme="0" tint="-0.499984740745262"/>
      </right>
      <top style="thick">
        <color indexed="64"/>
      </top>
      <bottom/>
      <diagonal/>
    </border>
    <border>
      <left style="medium">
        <color theme="0" tint="-0.499984740745262"/>
      </left>
      <right style="medium">
        <color theme="0" tint="-0.499984740745262"/>
      </right>
      <top style="thick">
        <color indexed="64"/>
      </top>
      <bottom/>
      <diagonal/>
    </border>
    <border>
      <left style="thin">
        <color indexed="64"/>
      </left>
      <right/>
      <top style="thick">
        <color indexed="64"/>
      </top>
      <bottom/>
      <diagonal/>
    </border>
    <border>
      <left/>
      <right/>
      <top style="thick">
        <color indexed="64"/>
      </top>
      <bottom style="medium">
        <color theme="0" tint="-0.499984740745262"/>
      </bottom>
      <diagonal/>
    </border>
    <border>
      <left/>
      <right/>
      <top style="medium">
        <color theme="0" tint="-0.499984740745262"/>
      </top>
      <bottom style="thick">
        <color indexed="64"/>
      </bottom>
      <diagonal/>
    </border>
    <border>
      <left style="thin">
        <color theme="0" tint="-0.499984740745262"/>
      </left>
      <right style="medium">
        <color theme="0" tint="-0.499984740745262"/>
      </right>
      <top style="thick">
        <color indexed="64"/>
      </top>
      <bottom/>
      <diagonal/>
    </border>
    <border>
      <left style="thin">
        <color theme="0" tint="-0.499984740745262"/>
      </left>
      <right style="medium">
        <color theme="0" tint="-0.499984740745262"/>
      </right>
      <top/>
      <bottom style="thick">
        <color indexed="64"/>
      </bottom>
      <diagonal/>
    </border>
    <border>
      <left style="medium">
        <color theme="0" tint="-0.499984740745262"/>
      </left>
      <right/>
      <top style="thick">
        <color indexed="64"/>
      </top>
      <bottom/>
      <diagonal/>
    </border>
    <border>
      <left style="medium">
        <color theme="0" tint="-0.499984740745262"/>
      </left>
      <right/>
      <top/>
      <bottom style="thick">
        <color indexed="64"/>
      </bottom>
      <diagonal/>
    </border>
    <border>
      <left style="medium">
        <color indexed="64"/>
      </left>
      <right style="medium">
        <color indexed="64"/>
      </right>
      <top style="thick">
        <color indexed="64"/>
      </top>
      <bottom/>
      <diagonal/>
    </border>
    <border>
      <left style="medium">
        <color indexed="64"/>
      </left>
      <right style="medium">
        <color theme="0" tint="-0.499984740745262"/>
      </right>
      <top style="thick">
        <color indexed="64"/>
      </top>
      <bottom/>
      <diagonal/>
    </border>
    <border>
      <left style="medium">
        <color indexed="64"/>
      </left>
      <right style="medium">
        <color indexed="64"/>
      </right>
      <top/>
      <bottom style="thick">
        <color indexed="64"/>
      </bottom>
      <diagonal/>
    </border>
    <border>
      <left style="medium">
        <color indexed="64"/>
      </left>
      <right style="medium">
        <color theme="0" tint="-0.499984740745262"/>
      </right>
      <top/>
      <bottom style="thick">
        <color indexed="64"/>
      </bottom>
      <diagonal/>
    </border>
    <border>
      <left/>
      <right style="medium">
        <color theme="0" tint="-0.499984740745262"/>
      </right>
      <top/>
      <bottom style="medium">
        <color theme="0" tint="-0.499984740745262"/>
      </bottom>
      <diagonal/>
    </border>
    <border>
      <left style="thin">
        <color theme="0" tint="-0.499984740745262"/>
      </left>
      <right style="medium">
        <color theme="0" tint="-0.499984740745262"/>
      </right>
      <top style="medium">
        <color theme="0" tint="-0.499984740745262"/>
      </top>
      <bottom/>
      <diagonal/>
    </border>
    <border>
      <left style="thin">
        <color indexed="64"/>
      </left>
      <right style="medium">
        <color theme="0" tint="-0.499984740745262"/>
      </right>
      <top/>
      <bottom style="thick">
        <color indexed="64"/>
      </bottom>
      <diagonal/>
    </border>
    <border>
      <left style="thin">
        <color indexed="64"/>
      </left>
      <right style="medium">
        <color theme="0" tint="-0.499984740745262"/>
      </right>
      <top style="thick">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style="thin">
        <color indexed="64"/>
      </right>
      <top style="thick">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theme="0" tint="-0.499984740745262"/>
      </right>
      <top style="medium">
        <color indexed="64"/>
      </top>
      <bottom/>
      <diagonal/>
    </border>
    <border>
      <left style="medium">
        <color theme="0" tint="-0.499984740745262"/>
      </left>
      <right style="medium">
        <color theme="0" tint="-0.499984740745262"/>
      </right>
      <top style="medium">
        <color indexed="64"/>
      </top>
      <bottom/>
      <diagonal/>
    </border>
    <border>
      <left style="medium">
        <color theme="0" tint="-0.499984740745262"/>
      </left>
      <right style="medium">
        <color indexed="64"/>
      </right>
      <top style="medium">
        <color indexed="64"/>
      </top>
      <bottom/>
      <diagonal/>
    </border>
    <border>
      <left style="medium">
        <color indexed="64"/>
      </left>
      <right/>
      <top/>
      <bottom/>
      <diagonal/>
    </border>
    <border>
      <left style="medium">
        <color theme="0" tint="-0.499984740745262"/>
      </left>
      <right style="medium">
        <color indexed="64"/>
      </right>
      <top/>
      <bottom style="medium">
        <color theme="0" tint="-0.499984740745262"/>
      </bottom>
      <diagonal/>
    </border>
    <border>
      <left style="medium">
        <color theme="0" tint="-0.499984740745262"/>
      </left>
      <right style="medium">
        <color indexed="64"/>
      </right>
      <top/>
      <bottom/>
      <diagonal/>
    </border>
    <border>
      <left style="medium">
        <color indexed="64"/>
      </left>
      <right/>
      <top/>
      <bottom style="thick">
        <color indexed="64"/>
      </bottom>
      <diagonal/>
    </border>
    <border>
      <left style="medium">
        <color theme="0" tint="-0.499984740745262"/>
      </left>
      <right style="medium">
        <color indexed="64"/>
      </right>
      <top/>
      <bottom style="thick">
        <color indexed="64"/>
      </bottom>
      <diagonal/>
    </border>
    <border>
      <left style="medium">
        <color indexed="64"/>
      </left>
      <right/>
      <top style="thick">
        <color indexed="64"/>
      </top>
      <bottom/>
      <diagonal/>
    </border>
    <border>
      <left style="medium">
        <color theme="0" tint="-0.499984740745262"/>
      </left>
      <right style="medium">
        <color indexed="64"/>
      </right>
      <top style="thick">
        <color indexed="64"/>
      </top>
      <bottom/>
      <diagonal/>
    </border>
    <border>
      <left/>
      <right/>
      <top style="medium">
        <color indexed="64"/>
      </top>
      <bottom/>
      <diagonal/>
    </border>
    <border>
      <left/>
      <right/>
      <top/>
      <bottom style="medium">
        <color theme="0" tint="-0.499984740745262"/>
      </bottom>
      <diagonal/>
    </border>
    <border>
      <left/>
      <right style="medium">
        <color indexed="64"/>
      </right>
      <top/>
      <bottom/>
      <diagonal/>
    </border>
    <border>
      <left/>
      <right style="medium">
        <color indexed="64"/>
      </right>
      <top style="medium">
        <color theme="0" tint="-0.499984740745262"/>
      </top>
      <bottom/>
      <diagonal/>
    </border>
    <border>
      <left/>
      <right style="medium">
        <color indexed="64"/>
      </right>
      <top/>
      <bottom style="thick">
        <color indexed="64"/>
      </bottom>
      <diagonal/>
    </border>
    <border>
      <left/>
      <right style="medium">
        <color indexed="64"/>
      </right>
      <top style="thick">
        <color indexed="64"/>
      </top>
      <bottom style="medium">
        <color theme="0" tint="-0.499984740745262"/>
      </bottom>
      <diagonal/>
    </border>
    <border>
      <left/>
      <right style="medium">
        <color indexed="64"/>
      </right>
      <top style="medium">
        <color theme="0" tint="-0.499984740745262"/>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style="medium">
        <color theme="0" tint="-0.499984740745262"/>
      </top>
      <bottom style="medium">
        <color indexed="64"/>
      </bottom>
      <diagonal/>
    </border>
  </borders>
  <cellStyleXfs count="1">
    <xf numFmtId="0" fontId="0" fillId="0" borderId="0"/>
  </cellStyleXfs>
  <cellXfs count="268">
    <xf numFmtId="0" fontId="0" fillId="0" borderId="0" xfId="0"/>
    <xf numFmtId="0" fontId="0" fillId="0" borderId="0" xfId="0" applyAlignment="1">
      <alignment horizontal="center"/>
    </xf>
    <xf numFmtId="0" fontId="0" fillId="0" borderId="0" xfId="0" applyFill="1"/>
    <xf numFmtId="0" fontId="0" fillId="0" borderId="0" xfId="0" applyFill="1" applyAlignment="1">
      <alignment horizontal="center"/>
    </xf>
    <xf numFmtId="49" fontId="7" fillId="0" borderId="0" xfId="0" applyNumberFormat="1" applyFont="1" applyFill="1" applyBorder="1" applyProtection="1"/>
    <xf numFmtId="49" fontId="2" fillId="0" borderId="0" xfId="0" applyNumberFormat="1" applyFont="1" applyFill="1" applyBorder="1" applyProtection="1"/>
    <xf numFmtId="0" fontId="0" fillId="0" borderId="0" xfId="0" applyProtection="1"/>
    <xf numFmtId="0" fontId="12" fillId="0" borderId="0" xfId="0" applyFont="1"/>
    <xf numFmtId="0" fontId="8" fillId="0" borderId="0" xfId="0" applyFont="1"/>
    <xf numFmtId="49" fontId="7" fillId="0" borderId="0" xfId="0" applyNumberFormat="1" applyFont="1" applyFill="1" applyBorder="1" applyProtection="1">
      <protection hidden="1"/>
    </xf>
    <xf numFmtId="0" fontId="0" fillId="2" borderId="0" xfId="0" applyFill="1"/>
    <xf numFmtId="0" fontId="6" fillId="2" borderId="0" xfId="0" applyFont="1" applyFill="1" applyAlignment="1">
      <alignment horizontal="right"/>
    </xf>
    <xf numFmtId="0" fontId="1" fillId="2" borderId="0" xfId="0" applyFont="1" applyFill="1" applyAlignment="1">
      <alignment horizontal="left"/>
    </xf>
    <xf numFmtId="0" fontId="1" fillId="2" borderId="0" xfId="0" applyFont="1" applyFill="1"/>
    <xf numFmtId="0" fontId="2" fillId="2" borderId="0" xfId="0" applyFont="1" applyFill="1"/>
    <xf numFmtId="0" fontId="0" fillId="2" borderId="0" xfId="0" applyFill="1" applyProtection="1">
      <protection hidden="1"/>
    </xf>
    <xf numFmtId="0" fontId="1" fillId="0" borderId="0" xfId="0" applyFont="1" applyFill="1" applyAlignment="1">
      <alignment horizontal="left"/>
    </xf>
    <xf numFmtId="0" fontId="1" fillId="0" borderId="0" xfId="0" applyFont="1" applyFill="1"/>
    <xf numFmtId="0" fontId="4" fillId="0" borderId="0" xfId="0" applyFont="1" applyFill="1"/>
    <xf numFmtId="0" fontId="6" fillId="0" borderId="0" xfId="0" applyFont="1" applyFill="1" applyAlignment="1">
      <alignment horizontal="right"/>
    </xf>
    <xf numFmtId="0" fontId="2" fillId="0" borderId="0" xfId="0" applyFont="1" applyFill="1"/>
    <xf numFmtId="0" fontId="8" fillId="0" borderId="0" xfId="0" applyFont="1" applyFill="1"/>
    <xf numFmtId="14" fontId="2" fillId="0" borderId="0" xfId="0" applyNumberFormat="1" applyFont="1" applyFill="1" applyBorder="1" applyAlignment="1" applyProtection="1">
      <alignment horizontal="center"/>
    </xf>
    <xf numFmtId="0" fontId="6" fillId="2" borderId="0" xfId="0" applyFont="1" applyFill="1" applyAlignment="1" applyProtection="1">
      <alignment horizontal="right"/>
    </xf>
    <xf numFmtId="0" fontId="15" fillId="0" borderId="0" xfId="0" applyFont="1" applyFill="1" applyBorder="1" applyProtection="1"/>
    <xf numFmtId="0" fontId="14" fillId="2" borderId="0" xfId="0" applyFont="1" applyFill="1" applyAlignment="1">
      <alignment horizontal="left"/>
    </xf>
    <xf numFmtId="0" fontId="11" fillId="2" borderId="0" xfId="0" applyFont="1" applyFill="1"/>
    <xf numFmtId="0" fontId="0" fillId="0" borderId="0" xfId="0" applyAlignment="1">
      <alignment horizontal="center" vertical="center"/>
    </xf>
    <xf numFmtId="0" fontId="1" fillId="0" borderId="0" xfId="0" applyFont="1" applyAlignment="1">
      <alignment horizontal="left" vertical="center"/>
    </xf>
    <xf numFmtId="0" fontId="11" fillId="0" borderId="0" xfId="0" applyFont="1" applyFill="1" applyBorder="1" applyAlignment="1">
      <alignment horizontal="center"/>
    </xf>
    <xf numFmtId="0" fontId="4" fillId="0" borderId="0" xfId="0" applyFont="1" applyFill="1" applyBorder="1" applyAlignment="1"/>
    <xf numFmtId="0" fontId="3" fillId="0" borderId="0" xfId="0" applyFont="1"/>
    <xf numFmtId="0" fontId="3" fillId="0" borderId="0" xfId="0" applyFont="1" applyAlignment="1">
      <alignment horizontal="right"/>
    </xf>
    <xf numFmtId="14" fontId="3" fillId="0" borderId="0" xfId="0" applyNumberFormat="1" applyFont="1" applyFill="1" applyBorder="1" applyProtection="1">
      <protection hidden="1"/>
    </xf>
    <xf numFmtId="0" fontId="4" fillId="0" borderId="0" xfId="0" applyFont="1" applyFill="1" applyBorder="1" applyAlignment="1">
      <alignment horizontal="left"/>
    </xf>
    <xf numFmtId="0" fontId="9" fillId="3" borderId="5" xfId="0" applyFont="1" applyFill="1" applyBorder="1" applyAlignment="1" applyProtection="1">
      <alignment horizontal="center" vertical="center" wrapText="1"/>
      <protection locked="0"/>
    </xf>
    <xf numFmtId="0" fontId="9" fillId="0" borderId="5" xfId="0" applyFont="1" applyBorder="1" applyAlignment="1">
      <alignment horizontal="center" vertical="center" wrapText="1"/>
    </xf>
    <xf numFmtId="0" fontId="8" fillId="3" borderId="0" xfId="0" applyFont="1" applyFill="1" applyBorder="1" applyAlignment="1" applyProtection="1">
      <alignment horizontal="left" vertical="top" wrapText="1"/>
      <protection locked="0"/>
    </xf>
    <xf numFmtId="0" fontId="3" fillId="0" borderId="0" xfId="0" applyFont="1" applyFill="1" applyBorder="1" applyAlignment="1">
      <alignment horizontal="left"/>
    </xf>
    <xf numFmtId="0" fontId="6" fillId="0" borderId="0" xfId="0" applyFont="1" applyFill="1" applyBorder="1" applyAlignment="1">
      <alignment horizontal="left"/>
    </xf>
    <xf numFmtId="0" fontId="10" fillId="0" borderId="0" xfId="0" applyNumberFormat="1" applyFont="1" applyFill="1" applyBorder="1" applyAlignment="1" applyProtection="1">
      <alignment horizontal="left"/>
    </xf>
    <xf numFmtId="0" fontId="8" fillId="0" borderId="0"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0" borderId="0" xfId="0" applyFill="1" applyBorder="1"/>
    <xf numFmtId="0" fontId="4" fillId="0" borderId="0" xfId="0" applyFont="1" applyFill="1" applyAlignment="1">
      <alignment horizontal="center"/>
    </xf>
    <xf numFmtId="0" fontId="0" fillId="3" borderId="0" xfId="0" applyFill="1" applyBorder="1" applyProtection="1">
      <protection locked="0"/>
    </xf>
    <xf numFmtId="0" fontId="8" fillId="3" borderId="11" xfId="0" applyFont="1" applyFill="1" applyBorder="1" applyAlignment="1" applyProtection="1">
      <alignment horizontal="left" vertical="top" wrapText="1"/>
      <protection locked="0"/>
    </xf>
    <xf numFmtId="0" fontId="8" fillId="3" borderId="12" xfId="0" applyFont="1" applyFill="1" applyBorder="1" applyAlignment="1" applyProtection="1">
      <alignment horizontal="left" vertical="top" wrapText="1"/>
      <protection locked="0"/>
    </xf>
    <xf numFmtId="0" fontId="8" fillId="3" borderId="2" xfId="0" applyFont="1" applyFill="1" applyBorder="1" applyAlignment="1" applyProtection="1">
      <alignment horizontal="left" vertical="top" wrapText="1"/>
      <protection locked="0"/>
    </xf>
    <xf numFmtId="3" fontId="2" fillId="0" borderId="1" xfId="0" applyNumberFormat="1" applyFont="1" applyFill="1" applyBorder="1" applyAlignment="1" applyProtection="1">
      <alignment horizontal="center" vertical="top" wrapText="1"/>
      <protection hidden="1"/>
    </xf>
    <xf numFmtId="0" fontId="10" fillId="0" borderId="0" xfId="0" applyNumberFormat="1" applyFont="1" applyFill="1" applyBorder="1" applyAlignment="1">
      <alignment vertical="center" shrinkToFit="1"/>
    </xf>
    <xf numFmtId="0" fontId="0" fillId="0" borderId="0" xfId="0" applyFill="1" applyAlignment="1">
      <alignment vertical="center"/>
    </xf>
    <xf numFmtId="0" fontId="2" fillId="0" borderId="6" xfId="0" applyNumberFormat="1" applyFont="1" applyFill="1" applyBorder="1" applyAlignment="1" applyProtection="1">
      <alignment horizontal="left" vertical="center" shrinkToFit="1"/>
    </xf>
    <xf numFmtId="0" fontId="4" fillId="2" borderId="0" xfId="0" applyFont="1" applyFill="1" applyAlignment="1">
      <alignment horizontal="right" vertical="center"/>
    </xf>
    <xf numFmtId="0" fontId="3" fillId="2" borderId="0" xfId="0" applyFont="1" applyFill="1" applyAlignment="1">
      <alignment horizontal="right"/>
    </xf>
    <xf numFmtId="0" fontId="0" fillId="0" borderId="0" xfId="0" applyBorder="1" applyAlignment="1">
      <alignment horizontal="center" vertical="center"/>
    </xf>
    <xf numFmtId="14" fontId="9" fillId="0" borderId="5" xfId="0" applyNumberFormat="1" applyFont="1" applyFill="1" applyBorder="1" applyAlignment="1" applyProtection="1">
      <alignment horizontal="center" vertical="center" wrapText="1"/>
      <protection locked="0"/>
    </xf>
    <xf numFmtId="0" fontId="17" fillId="0" borderId="0" xfId="0" applyFont="1" applyFill="1" applyBorder="1" applyAlignment="1">
      <alignment horizontal="center" vertical="center"/>
    </xf>
    <xf numFmtId="14" fontId="9" fillId="0" borderId="5" xfId="0" applyNumberFormat="1" applyFont="1" applyFill="1" applyBorder="1" applyAlignment="1" applyProtection="1">
      <alignment horizontal="center" vertical="center"/>
      <protection locked="0"/>
    </xf>
    <xf numFmtId="3" fontId="9" fillId="0" borderId="5" xfId="0" applyNumberFormat="1" applyFont="1" applyFill="1" applyBorder="1" applyAlignment="1" applyProtection="1">
      <alignment horizontal="left" vertical="center" wrapText="1" indent="1"/>
      <protection locked="0"/>
    </xf>
    <xf numFmtId="0" fontId="4" fillId="2" borderId="0" xfId="0" applyFont="1" applyFill="1" applyAlignment="1">
      <alignment horizontal="left"/>
    </xf>
    <xf numFmtId="0" fontId="0" fillId="0" borderId="0" xfId="0" applyFill="1" applyAlignment="1"/>
    <xf numFmtId="0" fontId="4" fillId="0" borderId="0" xfId="0" applyFont="1"/>
    <xf numFmtId="0" fontId="2" fillId="0" borderId="13" xfId="0" applyFont="1" applyFill="1" applyBorder="1" applyProtection="1">
      <protection locked="0"/>
    </xf>
    <xf numFmtId="3" fontId="3" fillId="0" borderId="0" xfId="0" applyNumberFormat="1" applyFont="1" applyFill="1" applyBorder="1" applyAlignment="1" applyProtection="1">
      <alignment horizontal="center" vertical="center" wrapText="1"/>
      <protection locked="0"/>
    </xf>
    <xf numFmtId="3" fontId="4" fillId="0" borderId="0" xfId="0" applyNumberFormat="1" applyFont="1" applyFill="1" applyBorder="1" applyAlignment="1" applyProtection="1">
      <alignment horizontal="center" vertical="center" wrapText="1"/>
      <protection hidden="1"/>
    </xf>
    <xf numFmtId="3" fontId="4" fillId="0" borderId="0" xfId="0" applyNumberFormat="1" applyFont="1" applyFill="1" applyBorder="1" applyAlignment="1" applyProtection="1">
      <alignment horizontal="right"/>
      <protection hidden="1"/>
    </xf>
    <xf numFmtId="14" fontId="9" fillId="0" borderId="16" xfId="0" applyNumberFormat="1" applyFont="1" applyFill="1" applyBorder="1" applyAlignment="1" applyProtection="1">
      <alignment horizontal="center" vertical="center" wrapText="1"/>
      <protection locked="0"/>
    </xf>
    <xf numFmtId="0" fontId="9" fillId="0" borderId="16" xfId="0" applyNumberFormat="1" applyFont="1" applyFill="1" applyBorder="1" applyAlignment="1" applyProtection="1">
      <alignment horizontal="left" vertical="center"/>
      <protection locked="0"/>
    </xf>
    <xf numFmtId="0" fontId="2" fillId="0" borderId="0" xfId="0" applyFont="1" applyProtection="1">
      <protection locked="0"/>
    </xf>
    <xf numFmtId="0" fontId="23" fillId="0" borderId="0" xfId="0" applyFont="1"/>
    <xf numFmtId="0" fontId="4" fillId="0" borderId="0" xfId="0" applyFont="1" applyFill="1" applyBorder="1" applyAlignment="1" applyProtection="1">
      <alignment horizontal="left" vertical="center" wrapText="1"/>
      <protection locked="0"/>
    </xf>
    <xf numFmtId="0" fontId="2" fillId="0" borderId="3" xfId="0" applyNumberFormat="1" applyFont="1" applyFill="1" applyBorder="1" applyAlignment="1" applyProtection="1">
      <alignment horizontal="left" vertical="center" indent="1"/>
      <protection hidden="1"/>
    </xf>
    <xf numFmtId="0" fontId="2" fillId="0" borderId="4" xfId="0" applyNumberFormat="1" applyFont="1" applyFill="1" applyBorder="1" applyAlignment="1" applyProtection="1">
      <alignment horizontal="left" vertical="center" indent="1"/>
      <protection hidden="1"/>
    </xf>
    <xf numFmtId="49" fontId="2" fillId="3" borderId="5" xfId="0" applyNumberFormat="1" applyFont="1" applyFill="1" applyBorder="1" applyAlignment="1" applyProtection="1">
      <alignment horizontal="left" vertical="top" wrapText="1" indent="1"/>
      <protection locked="0"/>
    </xf>
    <xf numFmtId="0" fontId="0" fillId="3" borderId="5" xfId="0" applyFill="1" applyBorder="1" applyAlignment="1" applyProtection="1">
      <alignment horizontal="left" vertical="top" wrapText="1" indent="1"/>
      <protection locked="0"/>
    </xf>
    <xf numFmtId="49" fontId="2" fillId="3" borderId="3" xfId="0" applyNumberFormat="1" applyFont="1" applyFill="1" applyBorder="1" applyAlignment="1" applyProtection="1">
      <alignment horizontal="left" vertical="top" wrapText="1" indent="1"/>
      <protection locked="0"/>
    </xf>
    <xf numFmtId="0" fontId="0" fillId="3" borderId="4" xfId="0" applyFill="1" applyBorder="1" applyAlignment="1" applyProtection="1">
      <alignment horizontal="left" vertical="top" wrapText="1" indent="1"/>
      <protection locked="0"/>
    </xf>
    <xf numFmtId="0" fontId="4" fillId="0" borderId="5" xfId="0" applyFont="1" applyBorder="1" applyAlignment="1">
      <alignment horizontal="right" vertical="center" wrapText="1" indent="1"/>
    </xf>
    <xf numFmtId="0" fontId="5" fillId="0" borderId="0" xfId="0" applyNumberFormat="1" applyFont="1" applyFill="1" applyBorder="1" applyAlignment="1" applyProtection="1">
      <alignment horizontal="left"/>
      <protection locked="0"/>
    </xf>
    <xf numFmtId="0" fontId="2" fillId="0" borderId="0" xfId="0" applyNumberFormat="1" applyFont="1" applyFill="1" applyBorder="1" applyAlignment="1" applyProtection="1">
      <alignment horizontal="center"/>
      <protection locked="0"/>
    </xf>
    <xf numFmtId="0" fontId="4" fillId="2" borderId="0" xfId="0" applyFont="1" applyFill="1" applyAlignment="1">
      <alignment horizontal="center"/>
    </xf>
    <xf numFmtId="0" fontId="2" fillId="0" borderId="0" xfId="0" applyFont="1" applyFill="1" applyBorder="1" applyAlignment="1" applyProtection="1">
      <alignment horizontal="right" vertical="center" wrapText="1" indent="1"/>
      <protection hidden="1"/>
    </xf>
    <xf numFmtId="0" fontId="1" fillId="0" borderId="0" xfId="0" applyFont="1" applyFill="1" applyAlignment="1" applyProtection="1">
      <alignment horizontal="right"/>
    </xf>
    <xf numFmtId="3" fontId="9" fillId="0" borderId="21" xfId="0" applyNumberFormat="1" applyFont="1" applyFill="1" applyBorder="1" applyAlignment="1" applyProtection="1">
      <alignment horizontal="left" vertical="center" wrapText="1" indent="1"/>
      <protection locked="0"/>
    </xf>
    <xf numFmtId="3" fontId="9" fillId="0" borderId="16" xfId="0" applyNumberFormat="1" applyFont="1" applyFill="1" applyBorder="1" applyAlignment="1" applyProtection="1">
      <alignment horizontal="left" vertical="center" wrapText="1" indent="1"/>
      <protection locked="0"/>
    </xf>
    <xf numFmtId="49"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vertical="center" wrapText="1"/>
      <protection locked="0"/>
    </xf>
    <xf numFmtId="3" fontId="3" fillId="0" borderId="0" xfId="0" applyNumberFormat="1"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3" fontId="3" fillId="0" borderId="0" xfId="0" applyNumberFormat="1" applyFont="1" applyFill="1" applyBorder="1" applyAlignment="1" applyProtection="1">
      <alignment horizontal="center" vertical="center" wrapText="1"/>
      <protection locked="0"/>
    </xf>
    <xf numFmtId="3" fontId="9" fillId="0" borderId="21" xfId="0" applyNumberFormat="1" applyFont="1" applyFill="1" applyBorder="1" applyAlignment="1" applyProtection="1">
      <alignment horizontal="center" vertical="center" wrapText="1"/>
      <protection locked="0"/>
    </xf>
    <xf numFmtId="0" fontId="9" fillId="0" borderId="16" xfId="0" applyFont="1" applyFill="1" applyBorder="1" applyAlignment="1" applyProtection="1">
      <alignment horizontal="center" vertical="center" wrapText="1"/>
      <protection locked="0"/>
    </xf>
    <xf numFmtId="3" fontId="9" fillId="0" borderId="16" xfId="0" applyNumberFormat="1" applyFont="1" applyFill="1" applyBorder="1" applyAlignment="1" applyProtection="1">
      <alignment horizontal="center" vertical="center" wrapText="1"/>
      <protection locked="0"/>
    </xf>
    <xf numFmtId="0" fontId="0" fillId="0" borderId="0" xfId="0" applyBorder="1" applyAlignment="1">
      <alignment horizontal="center" vertical="center"/>
    </xf>
    <xf numFmtId="0" fontId="4" fillId="0" borderId="0" xfId="0" applyFont="1" applyAlignment="1">
      <alignment horizontal="center"/>
    </xf>
    <xf numFmtId="0" fontId="2" fillId="0" borderId="0" xfId="0" applyFont="1" applyFill="1" applyAlignment="1">
      <alignment horizontal="center" vertical="center"/>
    </xf>
    <xf numFmtId="0" fontId="2" fillId="5" borderId="0" xfId="0" applyFont="1" applyFill="1" applyAlignment="1" applyProtection="1">
      <alignment horizontal="center" vertical="center"/>
      <protection locked="0"/>
    </xf>
    <xf numFmtId="164" fontId="3" fillId="0" borderId="21" xfId="0" applyNumberFormat="1" applyFont="1" applyFill="1" applyBorder="1" applyAlignment="1" applyProtection="1">
      <alignment horizontal="center" vertical="center" wrapText="1"/>
      <protection locked="0"/>
    </xf>
    <xf numFmtId="164" fontId="3" fillId="0" borderId="16" xfId="0" applyNumberFormat="1" applyFont="1" applyFill="1" applyBorder="1" applyAlignment="1" applyProtection="1">
      <alignment horizontal="center" vertical="center" wrapText="1"/>
      <protection locked="0"/>
    </xf>
    <xf numFmtId="164" fontId="3" fillId="0" borderId="30" xfId="0" applyNumberFormat="1" applyFont="1" applyFill="1" applyBorder="1" applyAlignment="1" applyProtection="1">
      <alignment horizontal="center" vertical="center" wrapText="1"/>
      <protection locked="0"/>
    </xf>
    <xf numFmtId="164" fontId="3" fillId="0" borderId="32" xfId="0" applyNumberFormat="1" applyFont="1" applyFill="1" applyBorder="1" applyAlignment="1" applyProtection="1">
      <alignment horizontal="center" vertical="center" wrapText="1"/>
      <protection locked="0"/>
    </xf>
    <xf numFmtId="0" fontId="5" fillId="0" borderId="0" xfId="0" applyFont="1" applyFill="1" applyBorder="1" applyAlignment="1" applyProtection="1">
      <alignment horizontal="left"/>
      <protection locked="0"/>
    </xf>
    <xf numFmtId="0" fontId="22" fillId="4" borderId="33" xfId="0" applyFont="1" applyFill="1" applyBorder="1" applyAlignment="1" applyProtection="1">
      <alignment horizontal="center" vertical="center"/>
      <protection locked="0"/>
    </xf>
    <xf numFmtId="0" fontId="3" fillId="0" borderId="19" xfId="0" applyNumberFormat="1" applyFont="1" applyFill="1" applyBorder="1" applyAlignment="1" applyProtection="1">
      <alignment horizontal="center" vertical="center"/>
      <protection locked="0"/>
    </xf>
    <xf numFmtId="0" fontId="3" fillId="0" borderId="35" xfId="0" applyNumberFormat="1" applyFont="1" applyFill="1" applyBorder="1" applyAlignment="1" applyProtection="1">
      <alignment horizontal="center" vertical="center"/>
      <protection locked="0"/>
    </xf>
    <xf numFmtId="0" fontId="9" fillId="0" borderId="37" xfId="0" applyFont="1" applyBorder="1" applyAlignment="1" applyProtection="1">
      <alignment horizontal="center" vertical="center"/>
      <protection locked="0"/>
    </xf>
    <xf numFmtId="0" fontId="9" fillId="0" borderId="38" xfId="0" applyFont="1" applyBorder="1" applyAlignment="1" applyProtection="1">
      <alignment horizontal="center" vertical="center"/>
      <protection locked="0"/>
    </xf>
    <xf numFmtId="0" fontId="9" fillId="0" borderId="39" xfId="0" applyFont="1" applyBorder="1" applyAlignment="1" applyProtection="1">
      <alignment horizontal="center" vertical="center"/>
      <protection locked="0"/>
    </xf>
    <xf numFmtId="3" fontId="2" fillId="5" borderId="41" xfId="0" applyNumberFormat="1" applyFont="1" applyFill="1" applyBorder="1" applyAlignment="1" applyProtection="1">
      <alignment horizontal="center" vertical="center"/>
    </xf>
    <xf numFmtId="3" fontId="2" fillId="5" borderId="53" xfId="0" applyNumberFormat="1" applyFont="1" applyFill="1" applyBorder="1" applyAlignment="1" applyProtection="1">
      <alignment horizontal="center" vertical="center"/>
    </xf>
    <xf numFmtId="0" fontId="22" fillId="4" borderId="54" xfId="0" applyFont="1" applyFill="1" applyBorder="1" applyAlignment="1" applyProtection="1">
      <alignment horizontal="center" vertical="center"/>
      <protection locked="0"/>
    </xf>
    <xf numFmtId="0" fontId="0" fillId="0" borderId="0" xfId="0" applyBorder="1"/>
    <xf numFmtId="0" fontId="10" fillId="0" borderId="55" xfId="0" applyNumberFormat="1" applyFont="1" applyFill="1" applyBorder="1" applyAlignment="1" applyProtection="1">
      <alignment horizontal="left" vertical="center"/>
    </xf>
    <xf numFmtId="164" fontId="2" fillId="5" borderId="42" xfId="0" applyNumberFormat="1" applyFont="1" applyFill="1" applyBorder="1" applyAlignment="1" applyProtection="1">
      <alignment horizontal="center" vertical="center"/>
    </xf>
    <xf numFmtId="0" fontId="5" fillId="0" borderId="0" xfId="0" applyFont="1" applyFill="1" applyAlignment="1" applyProtection="1">
      <alignment horizontal="left"/>
    </xf>
    <xf numFmtId="14" fontId="13"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left" vertical="top"/>
    </xf>
    <xf numFmtId="164" fontId="8" fillId="0" borderId="21" xfId="0" applyNumberFormat="1" applyFont="1" applyFill="1" applyBorder="1" applyAlignment="1" applyProtection="1">
      <alignment horizontal="center" vertical="center" wrapText="1"/>
      <protection locked="0"/>
    </xf>
    <xf numFmtId="164" fontId="8" fillId="0" borderId="16" xfId="0" applyNumberFormat="1" applyFont="1" applyFill="1" applyBorder="1" applyAlignment="1" applyProtection="1">
      <alignment horizontal="center" vertical="center" wrapText="1"/>
      <protection locked="0"/>
    </xf>
    <xf numFmtId="0" fontId="22" fillId="4" borderId="44" xfId="0" applyFont="1" applyFill="1" applyBorder="1" applyAlignment="1" applyProtection="1">
      <alignment horizontal="center" vertical="center" wrapText="1"/>
      <protection locked="0"/>
    </xf>
    <xf numFmtId="0" fontId="22" fillId="4" borderId="4" xfId="0" applyFont="1" applyFill="1" applyBorder="1" applyAlignment="1" applyProtection="1">
      <alignment horizontal="center" vertical="center" wrapText="1"/>
      <protection locked="0"/>
    </xf>
    <xf numFmtId="3" fontId="9" fillId="0" borderId="3" xfId="0" applyNumberFormat="1" applyFont="1" applyFill="1" applyBorder="1" applyAlignment="1" applyProtection="1">
      <alignment horizontal="left" vertical="center" wrapText="1" indent="1"/>
      <protection locked="0"/>
    </xf>
    <xf numFmtId="0" fontId="0" fillId="0" borderId="16" xfId="0" applyBorder="1" applyAlignment="1" applyProtection="1">
      <alignment horizontal="left" vertical="center" wrapText="1" indent="1"/>
      <protection locked="0"/>
    </xf>
    <xf numFmtId="0" fontId="9" fillId="0" borderId="52" xfId="0" applyNumberFormat="1" applyFont="1" applyFill="1" applyBorder="1" applyAlignment="1" applyProtection="1">
      <alignment horizontal="left" vertical="center" wrapText="1"/>
      <protection locked="0"/>
    </xf>
    <xf numFmtId="0" fontId="9" fillId="0" borderId="50" xfId="0" applyNumberFormat="1" applyFont="1" applyFill="1" applyBorder="1" applyAlignment="1" applyProtection="1">
      <alignment horizontal="left" vertical="center" wrapText="1"/>
      <protection locked="0"/>
    </xf>
    <xf numFmtId="0" fontId="9" fillId="0" borderId="48" xfId="0" applyNumberFormat="1" applyFont="1" applyFill="1" applyBorder="1" applyAlignment="1" applyProtection="1">
      <alignment horizontal="left" vertical="center" wrapText="1" indent="1"/>
      <protection locked="0"/>
    </xf>
    <xf numFmtId="0" fontId="9" fillId="0" borderId="50" xfId="0" applyNumberFormat="1" applyFont="1" applyFill="1" applyBorder="1" applyAlignment="1" applyProtection="1">
      <alignment horizontal="left" vertical="center" wrapText="1" indent="1"/>
      <protection locked="0"/>
    </xf>
    <xf numFmtId="0" fontId="17" fillId="4" borderId="45" xfId="0" applyFont="1" applyFill="1" applyBorder="1" applyAlignment="1" applyProtection="1">
      <alignment horizontal="center" vertical="center" wrapText="1"/>
      <protection locked="0"/>
    </xf>
    <xf numFmtId="0" fontId="17" fillId="4" borderId="47" xfId="0" applyFont="1" applyFill="1" applyBorder="1" applyAlignment="1" applyProtection="1">
      <alignment horizontal="center" vertical="center" wrapText="1"/>
      <protection locked="0"/>
    </xf>
    <xf numFmtId="0" fontId="9" fillId="0" borderId="52" xfId="0" applyNumberFormat="1" applyFont="1" applyFill="1" applyBorder="1" applyAlignment="1" applyProtection="1">
      <alignment horizontal="left" vertical="center" wrapText="1" indent="1"/>
      <protection locked="0"/>
    </xf>
    <xf numFmtId="0" fontId="9" fillId="0" borderId="50" xfId="0" applyFont="1" applyBorder="1" applyAlignment="1" applyProtection="1">
      <alignment horizontal="left" vertical="center" wrapText="1" indent="1"/>
      <protection locked="0"/>
    </xf>
    <xf numFmtId="0" fontId="2" fillId="0" borderId="0" xfId="0" applyFont="1" applyFill="1" applyBorder="1" applyAlignment="1" applyProtection="1">
      <alignment horizontal="left" vertical="center"/>
      <protection locked="0"/>
    </xf>
    <xf numFmtId="49" fontId="4" fillId="0" borderId="0" xfId="0" applyNumberFormat="1" applyFont="1" applyFill="1" applyBorder="1" applyAlignment="1" applyProtection="1">
      <alignment horizontal="right" vertical="center"/>
    </xf>
    <xf numFmtId="0" fontId="3" fillId="0" borderId="0" xfId="0" applyNumberFormat="1"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3" fontId="3" fillId="0" borderId="0" xfId="0" applyNumberFormat="1"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3" fontId="3" fillId="0" borderId="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9" fillId="0" borderId="14" xfId="0" applyFont="1" applyBorder="1" applyAlignment="1" applyProtection="1">
      <alignment horizontal="left" vertical="center" wrapText="1" indent="1"/>
      <protection locked="0"/>
    </xf>
    <xf numFmtId="0" fontId="9" fillId="0" borderId="17" xfId="0" applyFont="1" applyBorder="1" applyAlignment="1" applyProtection="1">
      <alignment horizontal="left" vertical="center" wrapText="1" indent="1"/>
      <protection locked="0"/>
    </xf>
    <xf numFmtId="3" fontId="9" fillId="0" borderId="3" xfId="0" applyNumberFormat="1" applyFont="1" applyFill="1" applyBorder="1" applyAlignment="1" applyProtection="1">
      <alignment horizontal="left" vertical="center" wrapText="1"/>
      <protection locked="0"/>
    </xf>
    <xf numFmtId="3" fontId="9" fillId="0" borderId="16" xfId="0" applyNumberFormat="1" applyFont="1" applyFill="1" applyBorder="1" applyAlignment="1" applyProtection="1">
      <alignment horizontal="left" vertical="center" wrapText="1"/>
      <protection locked="0"/>
    </xf>
    <xf numFmtId="0" fontId="5" fillId="0" borderId="58" xfId="0" applyFont="1" applyFill="1" applyBorder="1" applyAlignment="1" applyProtection="1">
      <alignment horizontal="left" vertical="center" wrapText="1"/>
      <protection locked="0"/>
    </xf>
    <xf numFmtId="0" fontId="5" fillId="0" borderId="62" xfId="0" applyFont="1" applyFill="1" applyBorder="1" applyAlignment="1" applyProtection="1">
      <alignment horizontal="left" vertical="center" wrapText="1"/>
      <protection locked="0"/>
    </xf>
    <xf numFmtId="3" fontId="3" fillId="0" borderId="19" xfId="0" applyNumberFormat="1" applyFont="1" applyFill="1" applyBorder="1" applyAlignment="1" applyProtection="1">
      <alignment horizontal="center" vertical="center"/>
      <protection locked="0"/>
    </xf>
    <xf numFmtId="3" fontId="3" fillId="0" borderId="15" xfId="0" applyNumberFormat="1" applyFont="1" applyFill="1" applyBorder="1" applyAlignment="1" applyProtection="1">
      <alignment horizontal="center" vertical="center"/>
      <protection locked="0"/>
    </xf>
    <xf numFmtId="0" fontId="3" fillId="0" borderId="36" xfId="0" applyNumberFormat="1" applyFont="1" applyFill="1" applyBorder="1" applyAlignment="1" applyProtection="1">
      <alignment horizontal="center" vertical="center"/>
      <protection locked="0"/>
    </xf>
    <xf numFmtId="0" fontId="3" fillId="0" borderId="35" xfId="0" applyNumberFormat="1" applyFont="1" applyFill="1" applyBorder="1" applyAlignment="1" applyProtection="1">
      <alignment horizontal="center" vertical="center"/>
      <protection locked="0"/>
    </xf>
    <xf numFmtId="3" fontId="9" fillId="0" borderId="21" xfId="0" applyNumberFormat="1" applyFont="1" applyFill="1" applyBorder="1" applyAlignment="1" applyProtection="1">
      <alignment horizontal="center" vertical="center" wrapText="1"/>
      <protection locked="0"/>
    </xf>
    <xf numFmtId="0" fontId="9" fillId="0" borderId="16" xfId="0" applyFont="1" applyFill="1" applyBorder="1" applyAlignment="1" applyProtection="1">
      <alignment horizontal="center" vertical="center" wrapText="1"/>
      <protection locked="0"/>
    </xf>
    <xf numFmtId="0" fontId="5" fillId="0" borderId="59" xfId="0" applyFont="1" applyFill="1" applyBorder="1" applyAlignment="1" applyProtection="1">
      <alignment horizontal="left" vertical="center" wrapText="1"/>
      <protection locked="0"/>
    </xf>
    <xf numFmtId="3" fontId="9" fillId="0" borderId="21" xfId="0" applyNumberFormat="1" applyFont="1" applyFill="1" applyBorder="1" applyAlignment="1" applyProtection="1">
      <alignment horizontal="left" vertical="center" wrapText="1" indent="1"/>
      <protection locked="0"/>
    </xf>
    <xf numFmtId="0" fontId="9" fillId="0" borderId="16" xfId="0" applyFont="1" applyBorder="1" applyAlignment="1" applyProtection="1">
      <alignment horizontal="left" vertical="center" wrapText="1" indent="1"/>
      <protection locked="0"/>
    </xf>
    <xf numFmtId="3" fontId="3" fillId="0" borderId="21" xfId="0" applyNumberFormat="1" applyFont="1" applyFill="1" applyBorder="1" applyAlignment="1" applyProtection="1">
      <alignment horizontal="left" vertical="center" wrapText="1" indent="1"/>
      <protection locked="0"/>
    </xf>
    <xf numFmtId="3" fontId="9" fillId="0" borderId="16" xfId="0" applyNumberFormat="1" applyFont="1" applyFill="1" applyBorder="1" applyAlignment="1" applyProtection="1">
      <alignment horizontal="center" vertical="center" wrapText="1"/>
      <protection locked="0"/>
    </xf>
    <xf numFmtId="164" fontId="8" fillId="0" borderId="27" xfId="0" applyNumberFormat="1" applyFont="1" applyFill="1" applyBorder="1" applyAlignment="1" applyProtection="1">
      <alignment horizontal="center" vertical="center" wrapText="1"/>
      <protection locked="0"/>
    </xf>
    <xf numFmtId="164" fontId="8" fillId="0" borderId="28" xfId="0" applyNumberFormat="1" applyFont="1" applyFill="1" applyBorder="1" applyAlignment="1" applyProtection="1">
      <alignment horizontal="center" vertical="center" wrapText="1"/>
      <protection locked="0"/>
    </xf>
    <xf numFmtId="0" fontId="5" fillId="0" borderId="60" xfId="0" applyFont="1" applyFill="1" applyBorder="1" applyAlignment="1" applyProtection="1">
      <alignment horizontal="left" vertical="center" wrapText="1"/>
      <protection locked="0"/>
    </xf>
    <xf numFmtId="0" fontId="5" fillId="0" borderId="57" xfId="0" applyFont="1" applyFill="1" applyBorder="1" applyAlignment="1" applyProtection="1">
      <alignment horizontal="left" vertical="center" wrapText="1"/>
      <protection locked="0"/>
    </xf>
    <xf numFmtId="3" fontId="9" fillId="0" borderId="29" xfId="0" applyNumberFormat="1" applyFont="1" applyFill="1" applyBorder="1" applyAlignment="1" applyProtection="1">
      <alignment horizontal="left" vertical="center" wrapText="1" indent="1"/>
      <protection locked="0"/>
    </xf>
    <xf numFmtId="0" fontId="9" fillId="0" borderId="31" xfId="0" applyFont="1" applyBorder="1" applyAlignment="1" applyProtection="1">
      <alignment horizontal="left" vertical="center" wrapText="1" indent="1"/>
      <protection locked="0"/>
    </xf>
    <xf numFmtId="3" fontId="3" fillId="0" borderId="23" xfId="0" applyNumberFormat="1" applyFont="1" applyFill="1" applyBorder="1" applyAlignment="1" applyProtection="1">
      <alignment horizontal="center" vertical="center"/>
      <protection locked="0"/>
    </xf>
    <xf numFmtId="3" fontId="3" fillId="0" borderId="24" xfId="0" applyNumberFormat="1" applyFont="1" applyFill="1" applyBorder="1" applyAlignment="1" applyProtection="1">
      <alignment horizontal="center" vertical="center"/>
      <protection locked="0"/>
    </xf>
    <xf numFmtId="3" fontId="3" fillId="0" borderId="20" xfId="0" applyNumberFormat="1" applyFont="1" applyFill="1" applyBorder="1" applyAlignment="1" applyProtection="1">
      <alignment horizontal="center" vertical="center"/>
      <protection locked="0"/>
    </xf>
    <xf numFmtId="3" fontId="3" fillId="0" borderId="18" xfId="0" applyNumberFormat="1" applyFont="1" applyFill="1" applyBorder="1" applyAlignment="1" applyProtection="1">
      <alignment horizontal="center" vertical="center"/>
      <protection locked="0"/>
    </xf>
    <xf numFmtId="0" fontId="3" fillId="0" borderId="25" xfId="0" applyNumberFormat="1" applyFont="1" applyFill="1" applyBorder="1" applyAlignment="1" applyProtection="1">
      <alignment horizontal="center" vertical="center"/>
      <protection locked="0"/>
    </xf>
    <xf numFmtId="0" fontId="3" fillId="0" borderId="26" xfId="0" applyNumberFormat="1" applyFont="1" applyFill="1" applyBorder="1" applyAlignment="1" applyProtection="1">
      <alignment horizontal="center" vertical="center"/>
      <protection locked="0"/>
    </xf>
    <xf numFmtId="164" fontId="8" fillId="0" borderId="21" xfId="0" applyNumberFormat="1" applyFont="1" applyFill="1" applyBorder="1" applyAlignment="1" applyProtection="1">
      <alignment horizontal="left" vertical="center" wrapText="1"/>
      <protection locked="0"/>
    </xf>
    <xf numFmtId="164" fontId="8" fillId="0" borderId="16" xfId="0" applyNumberFormat="1" applyFont="1" applyBorder="1" applyAlignment="1" applyProtection="1">
      <alignment horizontal="left" vertical="center" wrapText="1"/>
      <protection locked="0"/>
    </xf>
    <xf numFmtId="0" fontId="0" fillId="0" borderId="51"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22" fillId="4" borderId="53" xfId="0" applyFont="1" applyFill="1" applyBorder="1" applyAlignment="1" applyProtection="1">
      <alignment horizontal="center" vertical="center"/>
      <protection locked="0"/>
    </xf>
    <xf numFmtId="0" fontId="22" fillId="4" borderId="43" xfId="0" applyFont="1" applyFill="1" applyBorder="1" applyAlignment="1" applyProtection="1">
      <alignment horizontal="center" vertical="center"/>
      <protection locked="0"/>
    </xf>
    <xf numFmtId="0" fontId="5" fillId="0" borderId="58" xfId="0" applyFont="1" applyFill="1" applyBorder="1" applyAlignment="1" applyProtection="1">
      <alignment horizontal="left" vertical="center" wrapText="1" indent="1"/>
      <protection locked="0"/>
    </xf>
    <xf numFmtId="0" fontId="5" fillId="0" borderId="59" xfId="0" applyFont="1" applyFill="1" applyBorder="1" applyAlignment="1" applyProtection="1">
      <alignment horizontal="left" vertical="center" wrapText="1" indent="1"/>
      <protection locked="0"/>
    </xf>
    <xf numFmtId="3" fontId="8" fillId="0" borderId="20" xfId="0" applyNumberFormat="1" applyFont="1" applyFill="1" applyBorder="1" applyAlignment="1" applyProtection="1">
      <alignment horizontal="center" vertical="center"/>
      <protection locked="0"/>
    </xf>
    <xf numFmtId="3" fontId="8" fillId="0" borderId="18" xfId="0" applyNumberFormat="1" applyFont="1" applyFill="1" applyBorder="1" applyAlignment="1" applyProtection="1">
      <alignment horizontal="center" vertical="center"/>
      <protection locked="0"/>
    </xf>
    <xf numFmtId="0" fontId="8" fillId="0" borderId="25" xfId="0" applyNumberFormat="1" applyFont="1" applyFill="1" applyBorder="1" applyAlignment="1" applyProtection="1">
      <alignment horizontal="center" vertical="center"/>
      <protection locked="0"/>
    </xf>
    <xf numFmtId="0" fontId="8" fillId="0" borderId="26" xfId="0" applyNumberFormat="1" applyFont="1" applyFill="1" applyBorder="1" applyAlignment="1" applyProtection="1">
      <alignment horizontal="center" vertical="center"/>
      <protection locked="0"/>
    </xf>
    <xf numFmtId="3" fontId="8" fillId="0" borderId="10" xfId="0" applyNumberFormat="1" applyFont="1" applyFill="1" applyBorder="1" applyAlignment="1" applyProtection="1">
      <alignment horizontal="center" vertical="center"/>
      <protection locked="0"/>
    </xf>
    <xf numFmtId="0" fontId="8" fillId="0" borderId="34" xfId="0" applyNumberFormat="1" applyFont="1" applyFill="1" applyBorder="1" applyAlignment="1" applyProtection="1">
      <alignment horizontal="center" vertical="center"/>
      <protection locked="0"/>
    </xf>
    <xf numFmtId="164" fontId="8" fillId="0" borderId="5" xfId="0" applyNumberFormat="1" applyFont="1" applyFill="1" applyBorder="1" applyAlignment="1" applyProtection="1">
      <alignment horizontal="center" vertical="center" wrapText="1"/>
      <protection locked="0"/>
    </xf>
    <xf numFmtId="0" fontId="5" fillId="0" borderId="56" xfId="0" applyFont="1" applyFill="1" applyBorder="1" applyAlignment="1" applyProtection="1">
      <alignment horizontal="left" vertical="center" wrapText="1" indent="1"/>
      <protection locked="0"/>
    </xf>
    <xf numFmtId="0" fontId="5" fillId="0" borderId="57" xfId="0" applyFont="1" applyFill="1" applyBorder="1" applyAlignment="1" applyProtection="1">
      <alignment horizontal="left" vertical="center" wrapText="1" indent="1"/>
      <protection locked="0"/>
    </xf>
    <xf numFmtId="0" fontId="0" fillId="0" borderId="0" xfId="0" applyBorder="1" applyAlignment="1">
      <alignment horizontal="center" vertical="center"/>
    </xf>
    <xf numFmtId="0" fontId="0" fillId="0" borderId="61" xfId="0" applyBorder="1" applyAlignment="1" applyProtection="1">
      <alignment horizontal="center" vertical="center"/>
      <protection locked="0"/>
    </xf>
    <xf numFmtId="0" fontId="4" fillId="0" borderId="0" xfId="0" applyFont="1" applyBorder="1" applyAlignment="1">
      <alignment horizontal="left" vertical="center"/>
    </xf>
    <xf numFmtId="0" fontId="5" fillId="0" borderId="13" xfId="0" applyFont="1" applyFill="1" applyBorder="1" applyAlignment="1" applyProtection="1">
      <alignment horizontal="left"/>
      <protection locked="0"/>
    </xf>
    <xf numFmtId="0" fontId="9" fillId="0" borderId="22" xfId="0" applyFont="1" applyFill="1" applyBorder="1" applyAlignment="1" applyProtection="1">
      <alignment horizontal="left" vertical="center" wrapText="1" indent="1"/>
      <protection locked="0"/>
    </xf>
    <xf numFmtId="0" fontId="17" fillId="4" borderId="40" xfId="0" applyFont="1" applyFill="1" applyBorder="1" applyAlignment="1" applyProtection="1">
      <alignment horizontal="center" vertical="center" wrapText="1"/>
      <protection locked="0"/>
    </xf>
    <xf numFmtId="0" fontId="17" fillId="4" borderId="41" xfId="0" applyFont="1" applyFill="1" applyBorder="1" applyAlignment="1" applyProtection="1">
      <alignment horizontal="center" vertical="center" wrapText="1"/>
      <protection locked="0"/>
    </xf>
    <xf numFmtId="0" fontId="17" fillId="4" borderId="46" xfId="0" applyFont="1" applyFill="1" applyBorder="1" applyAlignment="1" applyProtection="1">
      <alignment horizontal="center" vertical="center" wrapText="1"/>
      <protection locked="0"/>
    </xf>
    <xf numFmtId="0" fontId="17" fillId="4" borderId="55" xfId="0" applyFont="1" applyFill="1" applyBorder="1" applyAlignment="1" applyProtection="1">
      <alignment horizontal="center" vertical="center" wrapText="1"/>
      <protection locked="0"/>
    </xf>
    <xf numFmtId="0" fontId="0" fillId="6" borderId="46" xfId="0" applyFill="1" applyBorder="1" applyAlignment="1" applyProtection="1">
      <alignment horizontal="center" vertical="center"/>
      <protection locked="0"/>
    </xf>
    <xf numFmtId="0" fontId="0" fillId="6" borderId="49" xfId="0" applyFill="1" applyBorder="1" applyAlignment="1" applyProtection="1">
      <alignment horizontal="center" vertical="center"/>
      <protection locked="0"/>
    </xf>
    <xf numFmtId="0" fontId="0" fillId="7" borderId="51" xfId="0" applyFill="1" applyBorder="1" applyAlignment="1" applyProtection="1">
      <alignment horizontal="center" vertical="center"/>
      <protection locked="0"/>
    </xf>
    <xf numFmtId="0" fontId="0" fillId="7" borderId="49" xfId="0" applyFill="1" applyBorder="1" applyAlignment="1" applyProtection="1">
      <alignment horizontal="center" vertical="center"/>
      <protection locked="0"/>
    </xf>
    <xf numFmtId="0" fontId="0" fillId="0" borderId="51" xfId="0" applyFill="1" applyBorder="1" applyAlignment="1" applyProtection="1">
      <alignment horizontal="center" vertical="center"/>
      <protection locked="0"/>
    </xf>
    <xf numFmtId="0" fontId="0" fillId="0" borderId="49" xfId="0" applyFill="1" applyBorder="1" applyAlignment="1" applyProtection="1">
      <alignment horizontal="center" vertical="center"/>
      <protection locked="0"/>
    </xf>
    <xf numFmtId="14" fontId="9" fillId="0" borderId="52" xfId="0" applyNumberFormat="1" applyFont="1" applyFill="1" applyBorder="1" applyAlignment="1" applyProtection="1">
      <alignment horizontal="left" vertical="center" wrapText="1"/>
      <protection locked="0"/>
    </xf>
    <xf numFmtId="0" fontId="17" fillId="4" borderId="0" xfId="0" applyFont="1" applyFill="1" applyBorder="1" applyAlignment="1" applyProtection="1">
      <alignment horizontal="center" vertical="center"/>
      <protection locked="0"/>
    </xf>
    <xf numFmtId="3" fontId="9" fillId="0" borderId="21" xfId="0" applyNumberFormat="1" applyFont="1" applyFill="1" applyBorder="1" applyAlignment="1" applyProtection="1">
      <alignment horizontal="left" vertical="center" wrapText="1"/>
      <protection locked="0"/>
    </xf>
    <xf numFmtId="3" fontId="9" fillId="0" borderId="16" xfId="0" applyNumberFormat="1" applyFont="1" applyFill="1" applyBorder="1" applyAlignment="1" applyProtection="1">
      <alignment horizontal="left" vertical="center" wrapText="1" indent="1"/>
      <protection locked="0"/>
    </xf>
    <xf numFmtId="164" fontId="8" fillId="0" borderId="3" xfId="0" applyNumberFormat="1" applyFont="1" applyFill="1" applyBorder="1" applyAlignment="1" applyProtection="1">
      <alignment horizontal="center" vertical="center" wrapText="1"/>
      <protection locked="0"/>
    </xf>
    <xf numFmtId="0" fontId="9" fillId="0" borderId="22" xfId="0" applyFont="1" applyBorder="1" applyAlignment="1" applyProtection="1">
      <alignment horizontal="left" vertical="center" wrapText="1" indent="1"/>
      <protection locked="0"/>
    </xf>
    <xf numFmtId="3" fontId="3" fillId="0" borderId="21" xfId="0" applyNumberFormat="1" applyFont="1" applyFill="1"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46" xfId="0" applyFill="1" applyBorder="1" applyAlignment="1" applyProtection="1">
      <alignment horizontal="center" vertical="center"/>
      <protection locked="0"/>
    </xf>
    <xf numFmtId="3" fontId="8" fillId="3" borderId="5" xfId="0" applyNumberFormat="1" applyFont="1" applyFill="1" applyBorder="1" applyAlignment="1" applyProtection="1">
      <alignment horizontal="center" vertical="center"/>
      <protection locked="0"/>
    </xf>
    <xf numFmtId="3" fontId="0" fillId="3" borderId="4" xfId="0" applyNumberFormat="1" applyFill="1" applyBorder="1" applyAlignment="1" applyProtection="1">
      <alignment horizontal="center" vertical="center"/>
      <protection locked="0"/>
    </xf>
    <xf numFmtId="3" fontId="8" fillId="3" borderId="3" xfId="0" applyNumberFormat="1" applyFont="1"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3" fontId="8" fillId="0" borderId="5" xfId="0" applyNumberFormat="1" applyFont="1" applyFill="1" applyBorder="1" applyAlignment="1" applyProtection="1">
      <alignment horizontal="center" vertical="center"/>
      <protection hidden="1"/>
    </xf>
    <xf numFmtId="0" fontId="0" fillId="0" borderId="4" xfId="0" applyFill="1" applyBorder="1" applyAlignment="1" applyProtection="1">
      <alignment horizontal="center" vertical="center"/>
      <protection hidden="1"/>
    </xf>
    <xf numFmtId="3" fontId="8" fillId="0" borderId="3" xfId="0" applyNumberFormat="1" applyFont="1" applyFill="1" applyBorder="1" applyAlignment="1" applyProtection="1">
      <alignment horizontal="center" vertical="center"/>
      <protection hidden="1"/>
    </xf>
    <xf numFmtId="0" fontId="11" fillId="0" borderId="0" xfId="0" applyFont="1" applyFill="1" applyBorder="1" applyAlignment="1">
      <alignment horizontal="center"/>
    </xf>
    <xf numFmtId="4" fontId="8" fillId="3" borderId="3" xfId="0" applyNumberFormat="1" applyFont="1" applyFill="1" applyBorder="1" applyAlignment="1" applyProtection="1">
      <alignment horizontal="left" vertical="top" wrapText="1"/>
      <protection locked="0"/>
    </xf>
    <xf numFmtId="4" fontId="8" fillId="3" borderId="4" xfId="0" applyNumberFormat="1" applyFont="1" applyFill="1" applyBorder="1" applyAlignment="1" applyProtection="1">
      <alignment horizontal="left" vertical="top" wrapText="1"/>
      <protection locked="0"/>
    </xf>
    <xf numFmtId="0" fontId="6" fillId="0" borderId="0" xfId="0" applyFont="1" applyFill="1" applyAlignment="1">
      <alignment horizontal="left"/>
    </xf>
    <xf numFmtId="4" fontId="8" fillId="3" borderId="5" xfId="0" applyNumberFormat="1" applyFont="1" applyFill="1" applyBorder="1" applyAlignment="1" applyProtection="1">
      <alignment horizontal="left" vertical="top" wrapText="1"/>
      <protection locked="0"/>
    </xf>
    <xf numFmtId="0" fontId="17" fillId="4" borderId="3" xfId="0" applyFont="1" applyFill="1" applyBorder="1" applyAlignment="1" applyProtection="1">
      <alignment horizontal="center" vertical="center" wrapText="1"/>
      <protection locked="0"/>
    </xf>
    <xf numFmtId="0" fontId="18" fillId="4" borderId="5" xfId="0" applyFont="1" applyFill="1" applyBorder="1" applyAlignment="1" applyProtection="1">
      <alignment vertical="center" wrapText="1"/>
      <protection locked="0"/>
    </xf>
    <xf numFmtId="0" fontId="0" fillId="0" borderId="4" xfId="0" applyFill="1" applyBorder="1" applyAlignment="1">
      <alignment horizontal="center" vertical="center"/>
    </xf>
    <xf numFmtId="3" fontId="0" fillId="3" borderId="5" xfId="0" applyNumberFormat="1" applyFill="1" applyBorder="1" applyAlignment="1" applyProtection="1">
      <alignment horizontal="center" vertical="center"/>
      <protection locked="0"/>
    </xf>
    <xf numFmtId="0" fontId="19" fillId="4" borderId="3"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0" fillId="0" borderId="5" xfId="0" applyFill="1" applyBorder="1" applyAlignment="1" applyProtection="1">
      <alignment horizontal="center" vertical="center"/>
      <protection hidden="1"/>
    </xf>
    <xf numFmtId="0" fontId="0" fillId="0" borderId="5" xfId="0" applyFill="1" applyBorder="1" applyAlignment="1">
      <alignment horizontal="center" vertical="center"/>
    </xf>
    <xf numFmtId="0" fontId="0" fillId="3" borderId="5" xfId="0" applyFill="1" applyBorder="1" applyAlignment="1" applyProtection="1">
      <alignment horizontal="center" vertical="center"/>
      <protection locked="0"/>
    </xf>
    <xf numFmtId="0" fontId="1" fillId="0" borderId="0" xfId="0" applyFont="1" applyAlignment="1">
      <alignment horizontal="center"/>
    </xf>
    <xf numFmtId="14" fontId="10" fillId="0" borderId="0" xfId="0" applyNumberFormat="1" applyFont="1" applyFill="1" applyBorder="1" applyAlignment="1">
      <alignment horizontal="center"/>
    </xf>
    <xf numFmtId="0" fontId="20" fillId="4" borderId="3" xfId="0" applyFont="1" applyFill="1" applyBorder="1" applyAlignment="1">
      <alignment horizontal="left" vertical="center" wrapText="1" indent="1"/>
    </xf>
    <xf numFmtId="0" fontId="21" fillId="4" borderId="5" xfId="0" applyFont="1" applyFill="1" applyBorder="1" applyAlignment="1">
      <alignment horizontal="left" vertical="center" wrapText="1" indent="1"/>
    </xf>
    <xf numFmtId="0" fontId="6" fillId="0" borderId="0" xfId="0" applyFont="1" applyFill="1" applyAlignment="1">
      <alignment horizontal="right"/>
    </xf>
    <xf numFmtId="0" fontId="2" fillId="0" borderId="6" xfId="0" applyNumberFormat="1" applyFont="1" applyFill="1" applyBorder="1" applyAlignment="1" applyProtection="1">
      <alignment horizontal="center" vertical="center"/>
    </xf>
    <xf numFmtId="0" fontId="17" fillId="4" borderId="5" xfId="0" applyFont="1" applyFill="1" applyBorder="1" applyAlignment="1" applyProtection="1">
      <alignment horizontal="center" vertical="center" wrapText="1"/>
      <protection locked="0"/>
    </xf>
    <xf numFmtId="0" fontId="17" fillId="4" borderId="3"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4" fillId="0" borderId="0" xfId="0" applyFont="1" applyFill="1" applyAlignment="1">
      <alignment horizontal="center" vertical="center"/>
    </xf>
    <xf numFmtId="0" fontId="2" fillId="2" borderId="7" xfId="0" applyFont="1" applyFill="1" applyBorder="1" applyAlignment="1">
      <alignment horizontal="center" vertical="center"/>
    </xf>
    <xf numFmtId="0" fontId="0" fillId="2" borderId="7" xfId="0" applyFill="1" applyBorder="1" applyAlignment="1">
      <alignment horizontal="center" vertical="center"/>
    </xf>
    <xf numFmtId="0" fontId="5" fillId="0" borderId="8" xfId="0" applyFont="1" applyFill="1" applyBorder="1" applyAlignment="1" applyProtection="1">
      <alignment horizontal="left" vertical="center" wrapText="1" indent="1"/>
      <protection locked="0"/>
    </xf>
    <xf numFmtId="0" fontId="9" fillId="0" borderId="8" xfId="0" applyFont="1" applyFill="1" applyBorder="1" applyAlignment="1" applyProtection="1">
      <alignment horizontal="left" vertical="center" wrapText="1" indent="1"/>
      <protection locked="0"/>
    </xf>
    <xf numFmtId="49" fontId="5" fillId="0" borderId="8" xfId="0" applyNumberFormat="1" applyFont="1" applyFill="1" applyBorder="1" applyAlignment="1" applyProtection="1">
      <alignment horizontal="left" vertical="center" wrapText="1" indent="1"/>
      <protection locked="0"/>
    </xf>
    <xf numFmtId="0" fontId="3" fillId="2" borderId="0" xfId="0" applyFont="1" applyFill="1" applyAlignment="1">
      <alignment horizontal="left"/>
    </xf>
    <xf numFmtId="0" fontId="4" fillId="2" borderId="0" xfId="0" applyFont="1" applyFill="1" applyAlignment="1">
      <alignment horizontal="left"/>
    </xf>
    <xf numFmtId="3" fontId="9" fillId="0" borderId="9" xfId="0" applyNumberFormat="1" applyFont="1" applyFill="1" applyBorder="1" applyAlignment="1" applyProtection="1">
      <alignment horizontal="center" vertical="center" wrapText="1"/>
      <protection locked="0"/>
    </xf>
    <xf numFmtId="49" fontId="9" fillId="0" borderId="8" xfId="0" applyNumberFormat="1" applyFont="1" applyFill="1" applyBorder="1" applyAlignment="1" applyProtection="1">
      <alignment horizontal="center" vertical="center" wrapText="1"/>
      <protection locked="0"/>
    </xf>
    <xf numFmtId="0" fontId="9" fillId="0" borderId="8" xfId="0" applyFont="1" applyFill="1" applyBorder="1" applyAlignment="1" applyProtection="1">
      <alignment horizontal="center" vertical="center" wrapText="1"/>
      <protection locked="0"/>
    </xf>
    <xf numFmtId="0" fontId="17" fillId="4" borderId="0" xfId="0" applyFont="1" applyFill="1" applyBorder="1" applyAlignment="1">
      <alignment horizontal="center" vertical="center" wrapText="1"/>
    </xf>
    <xf numFmtId="0" fontId="18" fillId="4" borderId="0"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6" fillId="2" borderId="0" xfId="0" applyFont="1" applyFill="1" applyAlignment="1" applyProtection="1">
      <alignment horizontal="right"/>
    </xf>
    <xf numFmtId="49" fontId="9" fillId="0" borderId="8" xfId="0" applyNumberFormat="1" applyFont="1" applyFill="1" applyBorder="1" applyAlignment="1" applyProtection="1">
      <alignment horizontal="left" vertical="center" wrapText="1"/>
      <protection locked="0"/>
    </xf>
    <xf numFmtId="0" fontId="9" fillId="0" borderId="8" xfId="0" applyFont="1" applyFill="1" applyBorder="1" applyAlignment="1" applyProtection="1">
      <alignment horizontal="left" vertical="center" wrapText="1"/>
      <protection locked="0"/>
    </xf>
    <xf numFmtId="0" fontId="20" fillId="2" borderId="0" xfId="0" applyFont="1" applyFill="1" applyAlignment="1" applyProtection="1">
      <alignment horizontal="right" vertical="top" wrapText="1"/>
    </xf>
    <xf numFmtId="0" fontId="9" fillId="0" borderId="8" xfId="0" applyNumberFormat="1" applyFont="1" applyFill="1" applyBorder="1" applyAlignment="1" applyProtection="1">
      <alignment horizontal="left" vertical="center" wrapText="1"/>
      <protection locked="0"/>
    </xf>
    <xf numFmtId="0" fontId="17" fillId="4" borderId="0" xfId="0" applyFont="1" applyFill="1" applyBorder="1" applyAlignment="1">
      <alignment horizontal="left" vertical="center" wrapText="1" indent="1"/>
    </xf>
    <xf numFmtId="0" fontId="18" fillId="4" borderId="0" xfId="0" applyFont="1" applyFill="1" applyBorder="1" applyAlignment="1">
      <alignment horizontal="left" vertical="center" wrapText="1" indent="1"/>
    </xf>
    <xf numFmtId="0" fontId="18" fillId="4" borderId="6" xfId="0" applyFont="1" applyFill="1" applyBorder="1" applyAlignment="1">
      <alignment horizontal="left" vertical="center" wrapText="1" indent="1"/>
    </xf>
    <xf numFmtId="0" fontId="17" fillId="4" borderId="0" xfId="0" applyFont="1" applyFill="1" applyBorder="1" applyAlignment="1">
      <alignment horizontal="left" vertical="center" wrapText="1"/>
    </xf>
    <xf numFmtId="0" fontId="18" fillId="4" borderId="0" xfId="0" applyFont="1" applyFill="1" applyBorder="1" applyAlignment="1">
      <alignment horizontal="left" vertical="center" wrapText="1"/>
    </xf>
    <xf numFmtId="0" fontId="18" fillId="4" borderId="6" xfId="0" applyFont="1" applyFill="1" applyBorder="1" applyAlignment="1">
      <alignment horizontal="left" vertical="center" wrapText="1"/>
    </xf>
    <xf numFmtId="0" fontId="5" fillId="0" borderId="8" xfId="0" applyFont="1" applyFill="1" applyBorder="1" applyAlignment="1" applyProtection="1">
      <alignment horizontal="left" vertical="center" wrapText="1" indent="1" shrinkToFit="1"/>
      <protection locked="0"/>
    </xf>
    <xf numFmtId="0" fontId="9" fillId="0" borderId="8" xfId="0" applyFont="1" applyFill="1" applyBorder="1" applyAlignment="1" applyProtection="1">
      <alignment horizontal="left" vertical="center" wrapText="1" indent="1" shrinkToFit="1"/>
      <protection locked="0"/>
    </xf>
    <xf numFmtId="0" fontId="0" fillId="0" borderId="7" xfId="0" applyBorder="1" applyAlignment="1"/>
  </cellXfs>
  <cellStyles count="1">
    <cellStyle name="Normaali" xfId="0" builtinId="0"/>
  </cellStyles>
  <dxfs count="0"/>
  <tableStyles count="0" defaultTableStyle="TableStyleMedium9" defaultPivotStyle="PivotStyleLight16"/>
  <colors>
    <mruColors>
      <color rgb="FF0053A3"/>
      <color rgb="FFFFFFCC"/>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12</xdr:col>
      <xdr:colOff>1062990</xdr:colOff>
      <xdr:row>2</xdr:row>
      <xdr:rowOff>111003</xdr:rowOff>
    </xdr:from>
    <xdr:to>
      <xdr:col>12</xdr:col>
      <xdr:colOff>2426970</xdr:colOff>
      <xdr:row>4</xdr:row>
      <xdr:rowOff>169545</xdr:rowOff>
    </xdr:to>
    <xdr:pic>
      <xdr:nvPicPr>
        <xdr:cNvPr id="6" name="Kuva 5">
          <a:extLst>
            <a:ext uri="{FF2B5EF4-FFF2-40B4-BE49-F238E27FC236}">
              <a16:creationId xmlns:a16="http://schemas.microsoft.com/office/drawing/2014/main" id="{38F04E5C-7D98-4374-BE49-AB06491A73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45490" y="544391"/>
          <a:ext cx="1363980" cy="4585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1067752</xdr:colOff>
      <xdr:row>2</xdr:row>
      <xdr:rowOff>82427</xdr:rowOff>
    </xdr:from>
    <xdr:to>
      <xdr:col>12</xdr:col>
      <xdr:colOff>2431732</xdr:colOff>
      <xdr:row>4</xdr:row>
      <xdr:rowOff>140969</xdr:rowOff>
    </xdr:to>
    <xdr:pic>
      <xdr:nvPicPr>
        <xdr:cNvPr id="2" name="Kuva 1">
          <a:extLst>
            <a:ext uri="{FF2B5EF4-FFF2-40B4-BE49-F238E27FC236}">
              <a16:creationId xmlns:a16="http://schemas.microsoft.com/office/drawing/2014/main" id="{929A99BC-32D4-4539-8793-932E5B00B2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50252" y="515815"/>
          <a:ext cx="1363980" cy="4585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1062990</xdr:colOff>
      <xdr:row>2</xdr:row>
      <xdr:rowOff>101477</xdr:rowOff>
    </xdr:from>
    <xdr:to>
      <xdr:col>12</xdr:col>
      <xdr:colOff>2426970</xdr:colOff>
      <xdr:row>4</xdr:row>
      <xdr:rowOff>160019</xdr:rowOff>
    </xdr:to>
    <xdr:pic>
      <xdr:nvPicPr>
        <xdr:cNvPr id="2" name="Kuva 1">
          <a:extLst>
            <a:ext uri="{FF2B5EF4-FFF2-40B4-BE49-F238E27FC236}">
              <a16:creationId xmlns:a16="http://schemas.microsoft.com/office/drawing/2014/main" id="{6163A38F-D334-42E3-A4DF-ECB1B5BBCC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45490" y="534865"/>
          <a:ext cx="1363980" cy="4585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1082040</xdr:colOff>
      <xdr:row>2</xdr:row>
      <xdr:rowOff>101478</xdr:rowOff>
    </xdr:from>
    <xdr:to>
      <xdr:col>12</xdr:col>
      <xdr:colOff>2449830</xdr:colOff>
      <xdr:row>4</xdr:row>
      <xdr:rowOff>163830</xdr:rowOff>
    </xdr:to>
    <xdr:pic>
      <xdr:nvPicPr>
        <xdr:cNvPr id="2" name="Kuva 1">
          <a:extLst>
            <a:ext uri="{FF2B5EF4-FFF2-40B4-BE49-F238E27FC236}">
              <a16:creationId xmlns:a16="http://schemas.microsoft.com/office/drawing/2014/main" id="{AF0C0517-3FD5-4E3D-82A0-00FD3B4CF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31203" y="534866"/>
          <a:ext cx="1367790" cy="4624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1067753</xdr:colOff>
      <xdr:row>2</xdr:row>
      <xdr:rowOff>111002</xdr:rowOff>
    </xdr:from>
    <xdr:to>
      <xdr:col>12</xdr:col>
      <xdr:colOff>2431733</xdr:colOff>
      <xdr:row>4</xdr:row>
      <xdr:rowOff>169544</xdr:rowOff>
    </xdr:to>
    <xdr:pic>
      <xdr:nvPicPr>
        <xdr:cNvPr id="2" name="Kuva 1">
          <a:extLst>
            <a:ext uri="{FF2B5EF4-FFF2-40B4-BE49-F238E27FC236}">
              <a16:creationId xmlns:a16="http://schemas.microsoft.com/office/drawing/2014/main" id="{F415A7A5-7D5F-47AB-92B5-98A04A16B7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16916" y="544390"/>
          <a:ext cx="1363980" cy="45859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9</xdr:col>
      <xdr:colOff>66675</xdr:colOff>
      <xdr:row>6</xdr:row>
      <xdr:rowOff>9526</xdr:rowOff>
    </xdr:from>
    <xdr:to>
      <xdr:col>13</xdr:col>
      <xdr:colOff>495300</xdr:colOff>
      <xdr:row>14</xdr:row>
      <xdr:rowOff>200025</xdr:rowOff>
    </xdr:to>
    <xdr:sp macro="" textlink="">
      <xdr:nvSpPr>
        <xdr:cNvPr id="3" name="Vuokaaviosymboli: Dokumentti 2">
          <a:extLst>
            <a:ext uri="{FF2B5EF4-FFF2-40B4-BE49-F238E27FC236}">
              <a16:creationId xmlns:a16="http://schemas.microsoft.com/office/drawing/2014/main" id="{8DB0B576-3908-4187-A763-899ADBABF9B0}"/>
            </a:ext>
          </a:extLst>
        </xdr:cNvPr>
        <xdr:cNvSpPr/>
      </xdr:nvSpPr>
      <xdr:spPr>
        <a:xfrm>
          <a:off x="10996613" y="1152526"/>
          <a:ext cx="3019425" cy="1866899"/>
        </a:xfrm>
        <a:prstGeom prst="flowChartDocumen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nchorCtr="0"/>
        <a:lstStyle/>
        <a:p>
          <a:pPr algn="l"/>
          <a:br>
            <a:rPr lang="fi-FI" sz="1400" b="1">
              <a:solidFill>
                <a:sysClr val="windowText" lastClr="000000"/>
              </a:solidFill>
            </a:rPr>
          </a:br>
          <a:r>
            <a:rPr lang="fi-FI"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TÄYTTÖOHJE</a:t>
          </a:r>
        </a:p>
        <a:p>
          <a:pPr algn="l"/>
          <a:endParaRPr lang="fi-FI" sz="90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a:p>
          <a:pPr algn="l"/>
          <a:r>
            <a:rPr lang="fi-FI"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Tälle sivulle koostuu tiedot eri myyntisuunnitelmista.  </a:t>
          </a:r>
        </a:p>
        <a:p>
          <a:pPr algn="l"/>
          <a:endParaRPr lang="fi-FI"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a:p>
          <a:pPr algn="l"/>
          <a:r>
            <a:rPr lang="fi-FI"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Edellisen kauden tiedot voi lisätä vertailutiedoksi.</a:t>
          </a:r>
          <a:br>
            <a:rPr lang="fi-FI"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br>
          <a:br>
            <a:rPr lang="fi-FI"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br>
          <a:r>
            <a:rPr lang="fi-FI"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Täytä keltaisia ruutuja.</a:t>
          </a:r>
          <a:endParaRPr lang="fi-FI" sz="900">
            <a:solidFill>
              <a:sysClr val="windowText" lastClr="00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editAs="oneCell">
    <xdr:from>
      <xdr:col>7</xdr:col>
      <xdr:colOff>9525</xdr:colOff>
      <xdr:row>2</xdr:row>
      <xdr:rowOff>176212</xdr:rowOff>
    </xdr:from>
    <xdr:to>
      <xdr:col>7</xdr:col>
      <xdr:colOff>1114425</xdr:colOff>
      <xdr:row>5</xdr:row>
      <xdr:rowOff>58982</xdr:rowOff>
    </xdr:to>
    <xdr:pic>
      <xdr:nvPicPr>
        <xdr:cNvPr id="7" name="Kuva 6">
          <a:extLst>
            <a:ext uri="{FF2B5EF4-FFF2-40B4-BE49-F238E27FC236}">
              <a16:creationId xmlns:a16="http://schemas.microsoft.com/office/drawing/2014/main" id="{4FEC6EEE-6F98-449E-AEFC-93FF9F2012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58350" y="633412"/>
          <a:ext cx="1104900" cy="40664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719138</xdr:colOff>
      <xdr:row>3</xdr:row>
      <xdr:rowOff>142875</xdr:rowOff>
    </xdr:from>
    <xdr:to>
      <xdr:col>7</xdr:col>
      <xdr:colOff>814388</xdr:colOff>
      <xdr:row>6</xdr:row>
      <xdr:rowOff>30408</xdr:rowOff>
    </xdr:to>
    <xdr:pic>
      <xdr:nvPicPr>
        <xdr:cNvPr id="3" name="Kuva 2">
          <a:extLst>
            <a:ext uri="{FF2B5EF4-FFF2-40B4-BE49-F238E27FC236}">
              <a16:creationId xmlns:a16="http://schemas.microsoft.com/office/drawing/2014/main" id="{787C3FA8-3AE3-4FA2-9837-0F6D6003554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20263" y="642938"/>
          <a:ext cx="1104900" cy="406645"/>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W128"/>
  <sheetViews>
    <sheetView showGridLines="0" showZeros="0" tabSelected="1" zoomScaleNormal="100" zoomScaleSheetLayoutView="100" workbookViewId="0">
      <pane ySplit="8" topLeftCell="A9" activePane="bottomLeft" state="frozen"/>
      <selection pane="bottomLeft" activeCell="I4" sqref="I4"/>
    </sheetView>
  </sheetViews>
  <sheetFormatPr defaultRowHeight="12.75"/>
  <cols>
    <col min="1" max="1" width="3.19921875" customWidth="1"/>
    <col min="2" max="2" width="2.796875" customWidth="1"/>
    <col min="3" max="3" width="28.19921875" customWidth="1"/>
    <col min="4" max="4" width="9.86328125" customWidth="1"/>
    <col min="5" max="5" width="5.46484375" customWidth="1"/>
    <col min="6" max="6" width="8.796875" customWidth="1"/>
    <col min="7" max="7" width="36" customWidth="1"/>
    <col min="8" max="8" width="8.796875" customWidth="1"/>
    <col min="9" max="9" width="36" customWidth="1"/>
    <col min="10" max="10" width="16.6640625" customWidth="1"/>
    <col min="11" max="11" width="8.86328125" customWidth="1"/>
    <col min="12" max="12" width="8.6640625" customWidth="1"/>
    <col min="13" max="13" width="34.6640625" customWidth="1"/>
    <col min="14" max="14" width="20.19921875" style="27" customWidth="1"/>
    <col min="15" max="15" width="42" style="27" customWidth="1"/>
    <col min="16" max="16" width="19.19921875" customWidth="1"/>
  </cols>
  <sheetData>
    <row r="1" spans="2:19" ht="16.5" customHeight="1"/>
    <row r="2" spans="2:19" ht="17.649999999999999">
      <c r="C2" s="70" t="s">
        <v>33</v>
      </c>
      <c r="G2" s="69" t="s">
        <v>51</v>
      </c>
      <c r="J2" s="97" t="s">
        <v>58</v>
      </c>
    </row>
    <row r="3" spans="2:19" ht="18.5" customHeight="1">
      <c r="C3" s="62" t="s">
        <v>2</v>
      </c>
      <c r="D3" s="95"/>
      <c r="E3" s="95"/>
      <c r="G3" s="62"/>
      <c r="I3" s="62"/>
      <c r="M3" s="96"/>
    </row>
    <row r="4" spans="2:19" ht="13.15">
      <c r="C4" s="189">
        <v>0</v>
      </c>
      <c r="D4" s="189"/>
      <c r="E4" s="102"/>
      <c r="F4" s="61"/>
      <c r="G4" s="63" t="s">
        <v>55</v>
      </c>
      <c r="H4" s="2"/>
      <c r="I4" s="63" t="s">
        <v>64</v>
      </c>
      <c r="J4" s="2"/>
      <c r="K4" s="2"/>
      <c r="L4" s="2"/>
    </row>
    <row r="5" spans="2:19" ht="14.75" customHeight="1" thickBot="1">
      <c r="C5" s="115"/>
      <c r="D5" s="83"/>
      <c r="E5" s="83"/>
      <c r="F5" s="83"/>
      <c r="G5" s="83"/>
      <c r="H5" s="83"/>
      <c r="I5" s="83"/>
      <c r="J5" s="83"/>
      <c r="K5" s="83"/>
      <c r="L5" s="83"/>
      <c r="M5" s="116" t="s">
        <v>1</v>
      </c>
    </row>
    <row r="6" spans="2:19" ht="15" customHeight="1" thickBot="1">
      <c r="B6" s="112"/>
      <c r="C6" s="113">
        <v>0</v>
      </c>
      <c r="D6" s="110">
        <f>D9+D11+D13+D15+D17+D19+D21+D23+D25+D27+D29+D31+D33+D35+D37+D39+D41+D43+D45+D47+D49+D51+D53+D55+D57+D59+D61+D63+D65+D67+D69+D71+D73+D75+D77+D79+D81+D83+D85+D87+D89+D91+D93+D95+D97+D99+D101+D103+D105+D107</f>
        <v>137900</v>
      </c>
      <c r="E6" s="109" t="str">
        <f>E9</f>
        <v>€</v>
      </c>
      <c r="F6" s="114">
        <f>F9+F11+F13+F15+F17+F19+F21+F23+F25+F27+F29+F31+F33+F35+F37+F39+F41+F43+F45+F47+F49+F51+F53+F55+F57+F59+F61+F63+F65+F67+F69+F71+F73+F75+F77+F79+F81+F83+F85+F87+F89+F91+F93+F95+F97+F99+F101+F103+F105+F107</f>
        <v>900</v>
      </c>
      <c r="G6" s="40"/>
      <c r="H6" s="114">
        <f>H9+H11+H13+H15+H17+H19+H21+H23+H25+H27+H29+H31+H33+H35+H37+H39+H41+H43+H45+H47+H49+H51+H53+H55+H57+H59+H61+H63+H65+H67+H69+H71+H73+H75+H77+H79+H81+H83+H85+H87+H89+H91+H93+H95+H97+H99+H101+H103+H105+H107</f>
        <v>2100</v>
      </c>
      <c r="I6" s="40"/>
      <c r="J6" s="40"/>
      <c r="K6" s="40"/>
      <c r="L6" s="40"/>
      <c r="M6" s="40"/>
    </row>
    <row r="7" spans="2:19" ht="13.5" customHeight="1">
      <c r="B7" s="191" t="s">
        <v>10</v>
      </c>
      <c r="C7" s="192"/>
      <c r="D7" s="173" t="s">
        <v>12</v>
      </c>
      <c r="E7" s="174"/>
      <c r="F7" s="120" t="s">
        <v>59</v>
      </c>
      <c r="G7" s="120" t="s">
        <v>41</v>
      </c>
      <c r="H7" s="120" t="s">
        <v>60</v>
      </c>
      <c r="I7" s="120" t="s">
        <v>42</v>
      </c>
      <c r="J7" s="120" t="s">
        <v>45</v>
      </c>
      <c r="K7" s="120" t="s">
        <v>34</v>
      </c>
      <c r="L7" s="120" t="s">
        <v>35</v>
      </c>
      <c r="M7" s="128" t="s">
        <v>44</v>
      </c>
      <c r="N7" s="202" t="s">
        <v>36</v>
      </c>
      <c r="O7" s="202" t="s">
        <v>40</v>
      </c>
      <c r="P7" s="57"/>
    </row>
    <row r="8" spans="2:19" ht="13.5" customHeight="1" thickBot="1">
      <c r="B8" s="193"/>
      <c r="C8" s="194"/>
      <c r="D8" s="111" t="s">
        <v>61</v>
      </c>
      <c r="E8" s="103" t="s">
        <v>62</v>
      </c>
      <c r="F8" s="121"/>
      <c r="G8" s="121"/>
      <c r="H8" s="121"/>
      <c r="I8" s="121"/>
      <c r="J8" s="121"/>
      <c r="K8" s="121"/>
      <c r="L8" s="121"/>
      <c r="M8" s="129"/>
      <c r="N8" s="202"/>
      <c r="O8" s="202"/>
      <c r="P8" s="57"/>
    </row>
    <row r="9" spans="2:19" ht="20" customHeight="1">
      <c r="B9" s="195">
        <v>1</v>
      </c>
      <c r="C9" s="184" t="s">
        <v>50</v>
      </c>
      <c r="D9" s="181">
        <v>47900</v>
      </c>
      <c r="E9" s="182" t="s">
        <v>32</v>
      </c>
      <c r="F9" s="183">
        <v>900</v>
      </c>
      <c r="G9" s="142" t="s">
        <v>52</v>
      </c>
      <c r="H9" s="205">
        <v>100</v>
      </c>
      <c r="I9" s="122" t="s">
        <v>54</v>
      </c>
      <c r="J9" s="59" t="s">
        <v>46</v>
      </c>
      <c r="K9" s="56" t="s">
        <v>53</v>
      </c>
      <c r="L9" s="58" t="s">
        <v>39</v>
      </c>
      <c r="M9" s="126" t="s">
        <v>48</v>
      </c>
      <c r="N9" s="106" t="s">
        <v>37</v>
      </c>
      <c r="O9" s="140" t="s">
        <v>56</v>
      </c>
      <c r="P9" s="41"/>
      <c r="Q9" s="132"/>
      <c r="R9" s="132"/>
      <c r="S9" s="132"/>
    </row>
    <row r="10" spans="2:19" ht="20" customHeight="1" thickBot="1">
      <c r="B10" s="196"/>
      <c r="C10" s="185"/>
      <c r="D10" s="178"/>
      <c r="E10" s="180"/>
      <c r="F10" s="119"/>
      <c r="G10" s="143"/>
      <c r="H10" s="119"/>
      <c r="I10" s="123"/>
      <c r="J10" s="85" t="s">
        <v>47</v>
      </c>
      <c r="K10" s="67"/>
      <c r="L10" s="68"/>
      <c r="M10" s="127"/>
      <c r="N10" s="107" t="s">
        <v>38</v>
      </c>
      <c r="O10" s="141"/>
      <c r="P10" s="42"/>
      <c r="Q10" s="132"/>
      <c r="R10" s="132"/>
      <c r="S10" s="132"/>
    </row>
    <row r="11" spans="2:19" ht="20" customHeight="1" thickTop="1" thickBot="1">
      <c r="B11" s="197">
        <f>1+B9</f>
        <v>2</v>
      </c>
      <c r="C11" s="175" t="s">
        <v>49</v>
      </c>
      <c r="D11" s="177">
        <v>90000</v>
      </c>
      <c r="E11" s="179" t="s">
        <v>32</v>
      </c>
      <c r="F11" s="118">
        <v>0</v>
      </c>
      <c r="G11" s="203" t="s">
        <v>63</v>
      </c>
      <c r="H11" s="118">
        <v>2000</v>
      </c>
      <c r="I11" s="153" t="s">
        <v>43</v>
      </c>
      <c r="J11" s="84"/>
      <c r="K11" s="91"/>
      <c r="L11" s="91"/>
      <c r="M11" s="130"/>
      <c r="N11" s="108"/>
      <c r="O11" s="190"/>
      <c r="P11" s="43"/>
      <c r="Q11" s="43"/>
      <c r="R11" s="43"/>
      <c r="S11" s="43"/>
    </row>
    <row r="12" spans="2:19" ht="20" customHeight="1" thickBot="1">
      <c r="B12" s="198"/>
      <c r="C12" s="176"/>
      <c r="D12" s="178"/>
      <c r="E12" s="180"/>
      <c r="F12" s="119"/>
      <c r="G12" s="143"/>
      <c r="H12" s="119"/>
      <c r="I12" s="123"/>
      <c r="J12" s="85"/>
      <c r="K12" s="93"/>
      <c r="L12" s="92"/>
      <c r="M12" s="131"/>
      <c r="N12" s="107"/>
      <c r="O12" s="141"/>
      <c r="P12" s="43"/>
      <c r="Q12" s="132"/>
      <c r="R12" s="132"/>
      <c r="S12" s="132"/>
    </row>
    <row r="13" spans="2:19" ht="20" customHeight="1" thickTop="1" thickBot="1">
      <c r="B13" s="199">
        <f t="shared" ref="B13" si="0">1+B11</f>
        <v>3</v>
      </c>
      <c r="C13" s="175"/>
      <c r="D13" s="177"/>
      <c r="E13" s="179"/>
      <c r="F13" s="118"/>
      <c r="G13" s="153"/>
      <c r="H13" s="118"/>
      <c r="I13" s="153"/>
      <c r="J13" s="84"/>
      <c r="K13" s="91"/>
      <c r="L13" s="150"/>
      <c r="M13" s="124"/>
      <c r="N13" s="108"/>
      <c r="O13" s="190"/>
      <c r="P13" s="43"/>
      <c r="Q13" s="132"/>
      <c r="R13" s="132"/>
      <c r="S13" s="132"/>
    </row>
    <row r="14" spans="2:19" ht="20" customHeight="1" thickBot="1">
      <c r="B14" s="200"/>
      <c r="C14" s="176"/>
      <c r="D14" s="178"/>
      <c r="E14" s="180"/>
      <c r="F14" s="119"/>
      <c r="G14" s="204"/>
      <c r="H14" s="119"/>
      <c r="I14" s="154"/>
      <c r="J14" s="85"/>
      <c r="K14" s="93"/>
      <c r="L14" s="151"/>
      <c r="M14" s="125"/>
      <c r="N14" s="107"/>
      <c r="O14" s="141"/>
      <c r="P14" s="43"/>
      <c r="Q14" s="43"/>
      <c r="R14" s="43"/>
      <c r="S14" s="43"/>
    </row>
    <row r="15" spans="2:19" ht="20" customHeight="1" thickTop="1" thickBot="1">
      <c r="B15" s="171">
        <f t="shared" ref="B15" si="1">1+B13</f>
        <v>4</v>
      </c>
      <c r="C15" s="144"/>
      <c r="D15" s="165"/>
      <c r="E15" s="167"/>
      <c r="F15" s="118">
        <v>0</v>
      </c>
      <c r="G15" s="203"/>
      <c r="H15" s="118"/>
      <c r="I15" s="153"/>
      <c r="J15" s="84"/>
      <c r="K15" s="91"/>
      <c r="L15" s="150"/>
      <c r="M15" s="201"/>
      <c r="N15" s="108"/>
      <c r="O15" s="190"/>
      <c r="P15" s="43"/>
      <c r="Q15" s="132"/>
      <c r="R15" s="132"/>
      <c r="S15" s="132"/>
    </row>
    <row r="16" spans="2:19" ht="20" customHeight="1" thickBot="1">
      <c r="B16" s="172"/>
      <c r="C16" s="152"/>
      <c r="D16" s="166"/>
      <c r="E16" s="168"/>
      <c r="F16" s="119"/>
      <c r="G16" s="143"/>
      <c r="H16" s="119"/>
      <c r="I16" s="154"/>
      <c r="J16" s="85"/>
      <c r="K16" s="93"/>
      <c r="L16" s="151"/>
      <c r="M16" s="125"/>
      <c r="N16" s="107"/>
      <c r="O16" s="141"/>
      <c r="P16" s="43"/>
      <c r="Q16" s="132"/>
      <c r="R16" s="132"/>
      <c r="S16" s="132"/>
    </row>
    <row r="17" spans="2:23" ht="20" customHeight="1" thickTop="1" thickBot="1">
      <c r="B17" s="171">
        <f t="shared" ref="B17" si="2">1+B15</f>
        <v>5</v>
      </c>
      <c r="C17" s="144"/>
      <c r="D17" s="165"/>
      <c r="E17" s="167"/>
      <c r="F17" s="118">
        <v>0</v>
      </c>
      <c r="G17" s="153"/>
      <c r="H17" s="169">
        <v>0</v>
      </c>
      <c r="I17" s="153"/>
      <c r="J17" s="91"/>
      <c r="K17" s="91"/>
      <c r="L17" s="150"/>
      <c r="M17" s="124"/>
      <c r="N17" s="108"/>
      <c r="O17" s="206"/>
    </row>
    <row r="18" spans="2:23" ht="20" customHeight="1" thickBot="1">
      <c r="B18" s="172"/>
      <c r="C18" s="152"/>
      <c r="D18" s="166"/>
      <c r="E18" s="168"/>
      <c r="F18" s="119"/>
      <c r="G18" s="154"/>
      <c r="H18" s="170"/>
      <c r="I18" s="123"/>
      <c r="J18" s="93"/>
      <c r="K18" s="93"/>
      <c r="L18" s="151"/>
      <c r="M18" s="125"/>
      <c r="N18" s="107"/>
      <c r="O18" s="141"/>
    </row>
    <row r="19" spans="2:23" ht="20" customHeight="1" thickTop="1" thickBot="1">
      <c r="B19" s="171">
        <f t="shared" ref="B19" si="3">1+B17</f>
        <v>6</v>
      </c>
      <c r="C19" s="144"/>
      <c r="D19" s="165"/>
      <c r="E19" s="167"/>
      <c r="F19" s="118">
        <v>0</v>
      </c>
      <c r="G19" s="153"/>
      <c r="H19" s="118"/>
      <c r="I19" s="153"/>
      <c r="J19" s="91"/>
      <c r="K19" s="91"/>
      <c r="L19" s="150"/>
      <c r="M19" s="124"/>
      <c r="N19" s="108"/>
      <c r="O19" s="206"/>
    </row>
    <row r="20" spans="2:23" ht="20" customHeight="1" thickBot="1">
      <c r="B20" s="172"/>
      <c r="C20" s="152"/>
      <c r="D20" s="166"/>
      <c r="E20" s="168"/>
      <c r="F20" s="119"/>
      <c r="G20" s="154"/>
      <c r="H20" s="119"/>
      <c r="I20" s="123"/>
      <c r="J20" s="93"/>
      <c r="K20" s="93"/>
      <c r="L20" s="151"/>
      <c r="M20" s="125"/>
      <c r="N20" s="107"/>
      <c r="O20" s="141"/>
      <c r="W20" t="s">
        <v>11</v>
      </c>
    </row>
    <row r="21" spans="2:23" ht="20" customHeight="1" thickTop="1" thickBot="1">
      <c r="B21" s="171">
        <f t="shared" ref="B21" si="4">1+B19</f>
        <v>7</v>
      </c>
      <c r="C21" s="144"/>
      <c r="D21" s="165"/>
      <c r="E21" s="167"/>
      <c r="F21" s="118">
        <v>0</v>
      </c>
      <c r="G21" s="153"/>
      <c r="H21" s="118"/>
      <c r="I21" s="153"/>
      <c r="J21" s="91"/>
      <c r="K21" s="91"/>
      <c r="L21" s="150"/>
      <c r="M21" s="124"/>
      <c r="N21" s="108"/>
      <c r="O21" s="206"/>
    </row>
    <row r="22" spans="2:23" ht="20" customHeight="1" thickBot="1">
      <c r="B22" s="172"/>
      <c r="C22" s="152"/>
      <c r="D22" s="166"/>
      <c r="E22" s="168"/>
      <c r="F22" s="119"/>
      <c r="G22" s="154"/>
      <c r="H22" s="119"/>
      <c r="I22" s="123"/>
      <c r="J22" s="93"/>
      <c r="K22" s="93"/>
      <c r="L22" s="151"/>
      <c r="M22" s="125"/>
      <c r="N22" s="107"/>
      <c r="O22" s="141"/>
    </row>
    <row r="23" spans="2:23" ht="20" customHeight="1" thickTop="1" thickBot="1">
      <c r="B23" s="171">
        <f t="shared" ref="B23" si="5">1+B21</f>
        <v>8</v>
      </c>
      <c r="C23" s="144">
        <v>0</v>
      </c>
      <c r="D23" s="165"/>
      <c r="E23" s="167"/>
      <c r="F23" s="118">
        <v>0</v>
      </c>
      <c r="G23" s="153"/>
      <c r="H23" s="118">
        <v>0</v>
      </c>
      <c r="I23" s="153"/>
      <c r="J23" s="91"/>
      <c r="K23" s="91"/>
      <c r="L23" s="150"/>
      <c r="M23" s="124"/>
      <c r="N23" s="108"/>
      <c r="O23" s="206"/>
    </row>
    <row r="24" spans="2:23" ht="20" customHeight="1" thickBot="1">
      <c r="B24" s="172"/>
      <c r="C24" s="152"/>
      <c r="D24" s="166"/>
      <c r="E24" s="168"/>
      <c r="F24" s="119"/>
      <c r="G24" s="154"/>
      <c r="H24" s="119"/>
      <c r="I24" s="123"/>
      <c r="J24" s="93"/>
      <c r="K24" s="93"/>
      <c r="L24" s="151"/>
      <c r="M24" s="125"/>
      <c r="N24" s="107"/>
      <c r="O24" s="141"/>
    </row>
    <row r="25" spans="2:23" ht="20" customHeight="1" thickTop="1" thickBot="1">
      <c r="B25" s="171">
        <f t="shared" ref="B25" si="6">1+B23</f>
        <v>9</v>
      </c>
      <c r="C25" s="144">
        <v>0</v>
      </c>
      <c r="D25" s="165"/>
      <c r="E25" s="167"/>
      <c r="F25" s="118">
        <v>0</v>
      </c>
      <c r="G25" s="153"/>
      <c r="H25" s="118"/>
      <c r="I25" s="153"/>
      <c r="J25" s="91"/>
      <c r="K25" s="91"/>
      <c r="L25" s="150"/>
      <c r="M25" s="124"/>
      <c r="N25" s="108"/>
      <c r="O25" s="206"/>
    </row>
    <row r="26" spans="2:23" ht="20" customHeight="1" thickBot="1">
      <c r="B26" s="172"/>
      <c r="C26" s="152"/>
      <c r="D26" s="166"/>
      <c r="E26" s="168"/>
      <c r="F26" s="119"/>
      <c r="G26" s="154"/>
      <c r="H26" s="119"/>
      <c r="I26" s="123"/>
      <c r="J26" s="93"/>
      <c r="K26" s="93"/>
      <c r="L26" s="151"/>
      <c r="M26" s="125"/>
      <c r="N26" s="107"/>
      <c r="O26" s="141"/>
    </row>
    <row r="27" spans="2:23" ht="20" customHeight="1" thickTop="1" thickBot="1">
      <c r="B27" s="171">
        <f t="shared" ref="B27" si="7">1+B25</f>
        <v>10</v>
      </c>
      <c r="C27" s="144">
        <v>0</v>
      </c>
      <c r="D27" s="165"/>
      <c r="E27" s="167"/>
      <c r="F27" s="118">
        <v>0</v>
      </c>
      <c r="G27" s="153"/>
      <c r="H27" s="118"/>
      <c r="I27" s="153"/>
      <c r="J27" s="91"/>
      <c r="K27" s="91"/>
      <c r="L27" s="150"/>
      <c r="M27" s="124"/>
      <c r="N27" s="108"/>
      <c r="O27" s="206"/>
    </row>
    <row r="28" spans="2:23" ht="20" customHeight="1" thickBot="1">
      <c r="B28" s="172"/>
      <c r="C28" s="152"/>
      <c r="D28" s="166"/>
      <c r="E28" s="168"/>
      <c r="F28" s="119"/>
      <c r="G28" s="154"/>
      <c r="H28" s="119"/>
      <c r="I28" s="123"/>
      <c r="J28" s="93"/>
      <c r="K28" s="93"/>
      <c r="L28" s="151"/>
      <c r="M28" s="125"/>
      <c r="N28" s="107"/>
      <c r="O28" s="141"/>
    </row>
    <row r="29" spans="2:23" ht="20" customHeight="1" thickTop="1" thickBot="1">
      <c r="B29" s="171">
        <f t="shared" ref="B29" si="8">1+B27</f>
        <v>11</v>
      </c>
      <c r="C29" s="144">
        <v>0</v>
      </c>
      <c r="D29" s="165"/>
      <c r="E29" s="167"/>
      <c r="F29" s="118">
        <v>0</v>
      </c>
      <c r="G29" s="153"/>
      <c r="H29" s="118"/>
      <c r="I29" s="153"/>
      <c r="J29" s="91"/>
      <c r="K29" s="91"/>
      <c r="L29" s="150"/>
      <c r="M29" s="124"/>
      <c r="N29" s="108"/>
      <c r="O29" s="206"/>
    </row>
    <row r="30" spans="2:23" ht="20" customHeight="1" thickBot="1">
      <c r="B30" s="172"/>
      <c r="C30" s="152"/>
      <c r="D30" s="166"/>
      <c r="E30" s="168"/>
      <c r="F30" s="119"/>
      <c r="G30" s="154"/>
      <c r="H30" s="119"/>
      <c r="I30" s="123"/>
      <c r="J30" s="93"/>
      <c r="K30" s="93"/>
      <c r="L30" s="151"/>
      <c r="M30" s="125"/>
      <c r="N30" s="107"/>
      <c r="O30" s="141"/>
    </row>
    <row r="31" spans="2:23" ht="20" customHeight="1" thickTop="1" thickBot="1">
      <c r="B31" s="171">
        <f t="shared" ref="B31" si="9">1+B29</f>
        <v>12</v>
      </c>
      <c r="C31" s="144">
        <v>0</v>
      </c>
      <c r="D31" s="165"/>
      <c r="E31" s="167"/>
      <c r="F31" s="118">
        <v>0</v>
      </c>
      <c r="G31" s="153"/>
      <c r="H31" s="118"/>
      <c r="I31" s="153"/>
      <c r="J31" s="91"/>
      <c r="K31" s="91"/>
      <c r="L31" s="150"/>
      <c r="M31" s="124"/>
      <c r="N31" s="108"/>
      <c r="O31" s="206"/>
    </row>
    <row r="32" spans="2:23" ht="20" customHeight="1" thickBot="1">
      <c r="B32" s="172"/>
      <c r="C32" s="152"/>
      <c r="D32" s="166"/>
      <c r="E32" s="168"/>
      <c r="F32" s="119"/>
      <c r="G32" s="154"/>
      <c r="H32" s="119"/>
      <c r="I32" s="123"/>
      <c r="J32" s="93"/>
      <c r="K32" s="93"/>
      <c r="L32" s="151"/>
      <c r="M32" s="125"/>
      <c r="N32" s="107"/>
      <c r="O32" s="141"/>
    </row>
    <row r="33" spans="2:15" ht="20" customHeight="1" thickTop="1" thickBot="1">
      <c r="B33" s="171">
        <f t="shared" ref="B33" si="10">1+B31</f>
        <v>13</v>
      </c>
      <c r="C33" s="144">
        <v>0</v>
      </c>
      <c r="D33" s="165"/>
      <c r="E33" s="167"/>
      <c r="F33" s="118">
        <v>0</v>
      </c>
      <c r="G33" s="153"/>
      <c r="H33" s="118"/>
      <c r="I33" s="153"/>
      <c r="J33" s="91"/>
      <c r="K33" s="91"/>
      <c r="L33" s="150"/>
      <c r="M33" s="124"/>
      <c r="N33" s="108"/>
      <c r="O33" s="206"/>
    </row>
    <row r="34" spans="2:15" ht="20" customHeight="1" thickBot="1">
      <c r="B34" s="172"/>
      <c r="C34" s="152"/>
      <c r="D34" s="166"/>
      <c r="E34" s="168"/>
      <c r="F34" s="119"/>
      <c r="G34" s="154"/>
      <c r="H34" s="119"/>
      <c r="I34" s="123"/>
      <c r="J34" s="93"/>
      <c r="K34" s="93"/>
      <c r="L34" s="151"/>
      <c r="M34" s="125"/>
      <c r="N34" s="107"/>
      <c r="O34" s="141"/>
    </row>
    <row r="35" spans="2:15" ht="20" customHeight="1" thickTop="1" thickBot="1">
      <c r="B35" s="171">
        <f t="shared" ref="B35" si="11">1+B33</f>
        <v>14</v>
      </c>
      <c r="C35" s="144"/>
      <c r="D35" s="165"/>
      <c r="E35" s="167"/>
      <c r="F35" s="118">
        <v>0</v>
      </c>
      <c r="G35" s="153"/>
      <c r="H35" s="118"/>
      <c r="I35" s="153"/>
      <c r="J35" s="91"/>
      <c r="K35" s="91"/>
      <c r="L35" s="150"/>
      <c r="M35" s="124"/>
      <c r="N35" s="108"/>
      <c r="O35" s="206"/>
    </row>
    <row r="36" spans="2:15" ht="20" customHeight="1" thickBot="1">
      <c r="B36" s="172"/>
      <c r="C36" s="152"/>
      <c r="D36" s="166"/>
      <c r="E36" s="168"/>
      <c r="F36" s="119"/>
      <c r="G36" s="154"/>
      <c r="H36" s="119"/>
      <c r="I36" s="123"/>
      <c r="J36" s="93"/>
      <c r="K36" s="93"/>
      <c r="L36" s="151"/>
      <c r="M36" s="125"/>
      <c r="N36" s="107"/>
      <c r="O36" s="141"/>
    </row>
    <row r="37" spans="2:15" ht="20" customHeight="1" thickTop="1" thickBot="1">
      <c r="B37" s="171">
        <f t="shared" ref="B37" si="12">1+B35</f>
        <v>15</v>
      </c>
      <c r="C37" s="144"/>
      <c r="D37" s="165"/>
      <c r="E37" s="167"/>
      <c r="F37" s="118">
        <v>0</v>
      </c>
      <c r="G37" s="153"/>
      <c r="H37" s="118"/>
      <c r="I37" s="153"/>
      <c r="J37" s="91"/>
      <c r="K37" s="91"/>
      <c r="L37" s="150"/>
      <c r="M37" s="124"/>
      <c r="N37" s="108"/>
      <c r="O37" s="206"/>
    </row>
    <row r="38" spans="2:15" ht="20" customHeight="1" thickBot="1">
      <c r="B38" s="172"/>
      <c r="C38" s="152"/>
      <c r="D38" s="166"/>
      <c r="E38" s="168"/>
      <c r="F38" s="119"/>
      <c r="G38" s="154"/>
      <c r="H38" s="119"/>
      <c r="I38" s="123"/>
      <c r="J38" s="93"/>
      <c r="K38" s="93"/>
      <c r="L38" s="151"/>
      <c r="M38" s="125"/>
      <c r="N38" s="107"/>
      <c r="O38" s="141"/>
    </row>
    <row r="39" spans="2:15" ht="20" customHeight="1" thickTop="1" thickBot="1">
      <c r="B39" s="171">
        <f t="shared" ref="B39" si="13">1+B37</f>
        <v>16</v>
      </c>
      <c r="C39" s="144"/>
      <c r="D39" s="165"/>
      <c r="E39" s="104"/>
      <c r="F39" s="118">
        <v>0</v>
      </c>
      <c r="G39" s="153"/>
      <c r="H39" s="118"/>
      <c r="I39" s="153"/>
      <c r="J39" s="91"/>
      <c r="K39" s="91"/>
      <c r="L39" s="150"/>
      <c r="M39" s="124"/>
      <c r="N39" s="108"/>
      <c r="O39" s="206"/>
    </row>
    <row r="40" spans="2:15" ht="20" customHeight="1" thickBot="1">
      <c r="B40" s="172"/>
      <c r="C40" s="152"/>
      <c r="D40" s="147"/>
      <c r="E40" s="105"/>
      <c r="F40" s="119"/>
      <c r="G40" s="154"/>
      <c r="H40" s="119"/>
      <c r="I40" s="123"/>
      <c r="J40" s="93"/>
      <c r="K40" s="93"/>
      <c r="L40" s="151"/>
      <c r="M40" s="125"/>
      <c r="N40" s="107"/>
      <c r="O40" s="141"/>
    </row>
    <row r="41" spans="2:15" ht="20" customHeight="1" thickTop="1" thickBot="1">
      <c r="B41" s="171">
        <f t="shared" ref="B41" si="14">1+B39</f>
        <v>17</v>
      </c>
      <c r="C41" s="144"/>
      <c r="D41" s="163"/>
      <c r="E41" s="148"/>
      <c r="F41" s="118">
        <v>0</v>
      </c>
      <c r="G41" s="153"/>
      <c r="H41" s="118">
        <v>0</v>
      </c>
      <c r="I41" s="153"/>
      <c r="J41" s="91"/>
      <c r="K41" s="91"/>
      <c r="L41" s="150"/>
      <c r="M41" s="124"/>
      <c r="N41" s="108"/>
      <c r="O41" s="206"/>
    </row>
    <row r="42" spans="2:15" ht="20" customHeight="1" thickBot="1">
      <c r="B42" s="172"/>
      <c r="C42" s="152"/>
      <c r="D42" s="164"/>
      <c r="E42" s="149"/>
      <c r="F42" s="119"/>
      <c r="G42" s="154"/>
      <c r="H42" s="119"/>
      <c r="I42" s="123"/>
      <c r="J42" s="93"/>
      <c r="K42" s="93"/>
      <c r="L42" s="151"/>
      <c r="M42" s="125"/>
      <c r="N42" s="107"/>
      <c r="O42" s="141"/>
    </row>
    <row r="43" spans="2:15" ht="20" customHeight="1" thickTop="1" thickBot="1">
      <c r="B43" s="171">
        <v>18</v>
      </c>
      <c r="C43" s="144"/>
      <c r="D43" s="146"/>
      <c r="E43" s="148"/>
      <c r="F43" s="118">
        <v>0</v>
      </c>
      <c r="G43" s="153"/>
      <c r="H43" s="98"/>
      <c r="I43" s="155"/>
      <c r="J43" s="91"/>
      <c r="K43" s="91"/>
      <c r="L43" s="150"/>
      <c r="M43" s="124"/>
      <c r="N43" s="108"/>
      <c r="O43" s="206"/>
    </row>
    <row r="44" spans="2:15" ht="20" customHeight="1" thickBot="1">
      <c r="B44" s="172"/>
      <c r="C44" s="152"/>
      <c r="D44" s="147"/>
      <c r="E44" s="149"/>
      <c r="F44" s="119"/>
      <c r="G44" s="154"/>
      <c r="H44" s="99"/>
      <c r="I44" s="123"/>
      <c r="J44" s="93"/>
      <c r="K44" s="93"/>
      <c r="L44" s="151"/>
      <c r="M44" s="125"/>
      <c r="N44" s="107"/>
      <c r="O44" s="141"/>
    </row>
    <row r="45" spans="2:15" ht="20" customHeight="1" thickTop="1" thickBot="1">
      <c r="B45" s="171">
        <f>1+B43</f>
        <v>19</v>
      </c>
      <c r="C45" s="144"/>
      <c r="D45" s="146"/>
      <c r="E45" s="148"/>
      <c r="F45" s="118">
        <v>0</v>
      </c>
      <c r="G45" s="153"/>
      <c r="H45" s="98"/>
      <c r="I45" s="155"/>
      <c r="J45" s="91"/>
      <c r="K45" s="91"/>
      <c r="L45" s="150"/>
      <c r="M45" s="124"/>
      <c r="N45" s="108"/>
      <c r="O45" s="206"/>
    </row>
    <row r="46" spans="2:15" ht="20" customHeight="1" thickBot="1">
      <c r="B46" s="172"/>
      <c r="C46" s="152"/>
      <c r="D46" s="147"/>
      <c r="E46" s="149"/>
      <c r="F46" s="119"/>
      <c r="G46" s="154"/>
      <c r="H46" s="99"/>
      <c r="I46" s="123"/>
      <c r="J46" s="93"/>
      <c r="K46" s="93"/>
      <c r="L46" s="151"/>
      <c r="M46" s="125"/>
      <c r="N46" s="107"/>
      <c r="O46" s="141"/>
    </row>
    <row r="47" spans="2:15" ht="20" customHeight="1" thickTop="1" thickBot="1">
      <c r="B47" s="171">
        <f t="shared" ref="B47" si="15">1+B45</f>
        <v>20</v>
      </c>
      <c r="C47" s="144"/>
      <c r="D47" s="146"/>
      <c r="E47" s="148"/>
      <c r="F47" s="118">
        <v>0</v>
      </c>
      <c r="G47" s="153"/>
      <c r="H47" s="98"/>
      <c r="I47" s="155"/>
      <c r="J47" s="91"/>
      <c r="K47" s="91"/>
      <c r="L47" s="150"/>
      <c r="M47" s="124"/>
      <c r="N47" s="108"/>
      <c r="O47" s="206"/>
    </row>
    <row r="48" spans="2:15" ht="20" customHeight="1" thickBot="1">
      <c r="B48" s="172"/>
      <c r="C48" s="152"/>
      <c r="D48" s="147"/>
      <c r="E48" s="149"/>
      <c r="F48" s="119"/>
      <c r="G48" s="154"/>
      <c r="H48" s="99"/>
      <c r="I48" s="123"/>
      <c r="J48" s="93"/>
      <c r="K48" s="93"/>
      <c r="L48" s="151"/>
      <c r="M48" s="125"/>
      <c r="N48" s="107"/>
      <c r="O48" s="141"/>
    </row>
    <row r="49" spans="2:15" ht="20" customHeight="1" thickTop="1" thickBot="1">
      <c r="B49" s="171">
        <f t="shared" ref="B49" si="16">1+B47</f>
        <v>21</v>
      </c>
      <c r="C49" s="144"/>
      <c r="D49" s="146"/>
      <c r="E49" s="148"/>
      <c r="F49" s="118">
        <v>0</v>
      </c>
      <c r="G49" s="153"/>
      <c r="H49" s="98"/>
      <c r="I49" s="155"/>
      <c r="J49" s="91"/>
      <c r="K49" s="91"/>
      <c r="L49" s="150"/>
      <c r="M49" s="124"/>
      <c r="N49" s="108"/>
      <c r="O49" s="206"/>
    </row>
    <row r="50" spans="2:15" ht="20" customHeight="1" thickBot="1">
      <c r="B50" s="172"/>
      <c r="C50" s="152"/>
      <c r="D50" s="147"/>
      <c r="E50" s="149"/>
      <c r="F50" s="119"/>
      <c r="G50" s="154"/>
      <c r="H50" s="99"/>
      <c r="I50" s="123"/>
      <c r="J50" s="93"/>
      <c r="K50" s="93"/>
      <c r="L50" s="151"/>
      <c r="M50" s="125"/>
      <c r="N50" s="107"/>
      <c r="O50" s="141"/>
    </row>
    <row r="51" spans="2:15" ht="20" customHeight="1" thickTop="1" thickBot="1">
      <c r="B51" s="171">
        <f t="shared" ref="B51" si="17">1+B49</f>
        <v>22</v>
      </c>
      <c r="C51" s="144"/>
      <c r="D51" s="146"/>
      <c r="E51" s="148"/>
      <c r="F51" s="118">
        <v>0</v>
      </c>
      <c r="G51" s="153"/>
      <c r="H51" s="98"/>
      <c r="I51" s="155"/>
      <c r="J51" s="91"/>
      <c r="K51" s="91"/>
      <c r="L51" s="150"/>
      <c r="M51" s="124"/>
      <c r="N51" s="108"/>
      <c r="O51" s="206"/>
    </row>
    <row r="52" spans="2:15" ht="20" customHeight="1" thickBot="1">
      <c r="B52" s="172"/>
      <c r="C52" s="152"/>
      <c r="D52" s="147"/>
      <c r="E52" s="149"/>
      <c r="F52" s="119"/>
      <c r="G52" s="154"/>
      <c r="H52" s="99"/>
      <c r="I52" s="123"/>
      <c r="J52" s="93"/>
      <c r="K52" s="93"/>
      <c r="L52" s="151"/>
      <c r="M52" s="125"/>
      <c r="N52" s="107"/>
      <c r="O52" s="141"/>
    </row>
    <row r="53" spans="2:15" ht="20" customHeight="1" thickTop="1" thickBot="1">
      <c r="B53" s="171">
        <f t="shared" ref="B53" si="18">1+B51</f>
        <v>23</v>
      </c>
      <c r="C53" s="144"/>
      <c r="D53" s="146"/>
      <c r="E53" s="148"/>
      <c r="F53" s="118">
        <v>0</v>
      </c>
      <c r="G53" s="153"/>
      <c r="H53" s="98"/>
      <c r="I53" s="155"/>
      <c r="J53" s="91"/>
      <c r="K53" s="91"/>
      <c r="L53" s="150"/>
      <c r="M53" s="124"/>
      <c r="N53" s="108"/>
      <c r="O53" s="206"/>
    </row>
    <row r="54" spans="2:15" ht="20" customHeight="1" thickBot="1">
      <c r="B54" s="172"/>
      <c r="C54" s="152"/>
      <c r="D54" s="147"/>
      <c r="E54" s="149"/>
      <c r="F54" s="119"/>
      <c r="G54" s="154"/>
      <c r="H54" s="99"/>
      <c r="I54" s="123"/>
      <c r="J54" s="93"/>
      <c r="K54" s="93"/>
      <c r="L54" s="151"/>
      <c r="M54" s="125"/>
      <c r="N54" s="107"/>
      <c r="O54" s="141"/>
    </row>
    <row r="55" spans="2:15" ht="20" customHeight="1" thickTop="1" thickBot="1">
      <c r="B55" s="171">
        <f t="shared" ref="B55" si="19">1+B53</f>
        <v>24</v>
      </c>
      <c r="C55" s="144"/>
      <c r="D55" s="146"/>
      <c r="E55" s="148"/>
      <c r="F55" s="118">
        <v>0</v>
      </c>
      <c r="G55" s="153"/>
      <c r="H55" s="98"/>
      <c r="I55" s="155"/>
      <c r="J55" s="91"/>
      <c r="K55" s="91"/>
      <c r="L55" s="150"/>
      <c r="M55" s="124"/>
      <c r="N55" s="108"/>
      <c r="O55" s="206"/>
    </row>
    <row r="56" spans="2:15" ht="20" customHeight="1" thickBot="1">
      <c r="B56" s="172"/>
      <c r="C56" s="152"/>
      <c r="D56" s="147"/>
      <c r="E56" s="149"/>
      <c r="F56" s="119"/>
      <c r="G56" s="154"/>
      <c r="H56" s="99"/>
      <c r="I56" s="123"/>
      <c r="J56" s="93"/>
      <c r="K56" s="93"/>
      <c r="L56" s="151"/>
      <c r="M56" s="125"/>
      <c r="N56" s="107"/>
      <c r="O56" s="141"/>
    </row>
    <row r="57" spans="2:15" ht="20" customHeight="1" thickTop="1" thickBot="1">
      <c r="B57" s="171">
        <f t="shared" ref="B57" si="20">1+B55</f>
        <v>25</v>
      </c>
      <c r="C57" s="144"/>
      <c r="D57" s="146"/>
      <c r="E57" s="148"/>
      <c r="F57" s="118">
        <v>0</v>
      </c>
      <c r="G57" s="153"/>
      <c r="H57" s="98"/>
      <c r="I57" s="155"/>
      <c r="J57" s="91"/>
      <c r="K57" s="91"/>
      <c r="L57" s="150"/>
      <c r="M57" s="124"/>
      <c r="N57" s="108"/>
      <c r="O57" s="206"/>
    </row>
    <row r="58" spans="2:15" ht="20" customHeight="1" thickBot="1">
      <c r="B58" s="172"/>
      <c r="C58" s="152"/>
      <c r="D58" s="147"/>
      <c r="E58" s="149"/>
      <c r="F58" s="119"/>
      <c r="G58" s="154"/>
      <c r="H58" s="99"/>
      <c r="I58" s="123"/>
      <c r="J58" s="93"/>
      <c r="K58" s="93"/>
      <c r="L58" s="151"/>
      <c r="M58" s="125"/>
      <c r="N58" s="107"/>
      <c r="O58" s="141"/>
    </row>
    <row r="59" spans="2:15" ht="20" customHeight="1" thickTop="1" thickBot="1">
      <c r="B59" s="171">
        <f t="shared" ref="B59" si="21">1+B57</f>
        <v>26</v>
      </c>
      <c r="C59" s="144"/>
      <c r="D59" s="146"/>
      <c r="E59" s="148"/>
      <c r="F59" s="118">
        <v>0</v>
      </c>
      <c r="G59" s="153"/>
      <c r="H59" s="98"/>
      <c r="I59" s="155"/>
      <c r="J59" s="91"/>
      <c r="K59" s="91"/>
      <c r="L59" s="150"/>
      <c r="M59" s="124"/>
      <c r="N59" s="108"/>
      <c r="O59" s="206"/>
    </row>
    <row r="60" spans="2:15" ht="20" customHeight="1" thickBot="1">
      <c r="B60" s="172"/>
      <c r="C60" s="152"/>
      <c r="D60" s="147"/>
      <c r="E60" s="149"/>
      <c r="F60" s="119"/>
      <c r="G60" s="154"/>
      <c r="H60" s="99"/>
      <c r="I60" s="123"/>
      <c r="J60" s="93"/>
      <c r="K60" s="93"/>
      <c r="L60" s="151"/>
      <c r="M60" s="125"/>
      <c r="N60" s="107"/>
      <c r="O60" s="141"/>
    </row>
    <row r="61" spans="2:15" ht="20" customHeight="1" thickTop="1" thickBot="1">
      <c r="B61" s="171">
        <f t="shared" ref="B61" si="22">1+B59</f>
        <v>27</v>
      </c>
      <c r="C61" s="144"/>
      <c r="D61" s="146"/>
      <c r="E61" s="148"/>
      <c r="F61" s="118">
        <v>0</v>
      </c>
      <c r="G61" s="153"/>
      <c r="H61" s="98"/>
      <c r="I61" s="155"/>
      <c r="J61" s="91"/>
      <c r="K61" s="91"/>
      <c r="L61" s="150"/>
      <c r="M61" s="124"/>
      <c r="N61" s="108"/>
      <c r="O61" s="206"/>
    </row>
    <row r="62" spans="2:15" ht="20" customHeight="1" thickBot="1">
      <c r="B62" s="172"/>
      <c r="C62" s="152"/>
      <c r="D62" s="147"/>
      <c r="E62" s="149"/>
      <c r="F62" s="119"/>
      <c r="G62" s="154"/>
      <c r="H62" s="99"/>
      <c r="I62" s="123"/>
      <c r="J62" s="93"/>
      <c r="K62" s="93"/>
      <c r="L62" s="151"/>
      <c r="M62" s="125"/>
      <c r="N62" s="107"/>
      <c r="O62" s="141"/>
    </row>
    <row r="63" spans="2:15" ht="20" customHeight="1" thickTop="1" thickBot="1">
      <c r="B63" s="171">
        <f t="shared" ref="B63" si="23">1+B61</f>
        <v>28</v>
      </c>
      <c r="C63" s="144"/>
      <c r="D63" s="146"/>
      <c r="E63" s="148"/>
      <c r="F63" s="118">
        <v>0</v>
      </c>
      <c r="G63" s="153"/>
      <c r="H63" s="98"/>
      <c r="I63" s="155"/>
      <c r="J63" s="91"/>
      <c r="K63" s="91"/>
      <c r="L63" s="150"/>
      <c r="M63" s="124"/>
      <c r="N63" s="108"/>
      <c r="O63" s="206"/>
    </row>
    <row r="64" spans="2:15" ht="20" customHeight="1" thickBot="1">
      <c r="B64" s="172"/>
      <c r="C64" s="152"/>
      <c r="D64" s="147"/>
      <c r="E64" s="149"/>
      <c r="F64" s="119"/>
      <c r="G64" s="154"/>
      <c r="H64" s="99"/>
      <c r="I64" s="123"/>
      <c r="J64" s="93"/>
      <c r="K64" s="93"/>
      <c r="L64" s="151"/>
      <c r="M64" s="125"/>
      <c r="N64" s="107"/>
      <c r="O64" s="141"/>
    </row>
    <row r="65" spans="2:15" ht="20" customHeight="1" thickTop="1" thickBot="1">
      <c r="B65" s="171">
        <f t="shared" ref="B65" si="24">1+B63</f>
        <v>29</v>
      </c>
      <c r="C65" s="144"/>
      <c r="D65" s="146"/>
      <c r="E65" s="148"/>
      <c r="F65" s="118">
        <v>0</v>
      </c>
      <c r="G65" s="153"/>
      <c r="H65" s="98"/>
      <c r="I65" s="155"/>
      <c r="J65" s="91"/>
      <c r="K65" s="91"/>
      <c r="L65" s="150"/>
      <c r="M65" s="124"/>
      <c r="N65" s="108"/>
      <c r="O65" s="206"/>
    </row>
    <row r="66" spans="2:15" ht="20" customHeight="1" thickBot="1">
      <c r="B66" s="172"/>
      <c r="C66" s="152"/>
      <c r="D66" s="147"/>
      <c r="E66" s="149"/>
      <c r="F66" s="119"/>
      <c r="G66" s="154"/>
      <c r="H66" s="99"/>
      <c r="I66" s="123"/>
      <c r="J66" s="93"/>
      <c r="K66" s="93"/>
      <c r="L66" s="151"/>
      <c r="M66" s="125"/>
      <c r="N66" s="107"/>
      <c r="O66" s="141"/>
    </row>
    <row r="67" spans="2:15" ht="20" customHeight="1" thickTop="1" thickBot="1">
      <c r="B67" s="171">
        <f t="shared" ref="B67" si="25">1+B65</f>
        <v>30</v>
      </c>
      <c r="C67" s="144"/>
      <c r="D67" s="146"/>
      <c r="E67" s="148"/>
      <c r="F67" s="118">
        <v>0</v>
      </c>
      <c r="G67" s="153"/>
      <c r="H67" s="98"/>
      <c r="I67" s="155"/>
      <c r="J67" s="91"/>
      <c r="K67" s="91"/>
      <c r="L67" s="150"/>
      <c r="M67" s="124"/>
      <c r="N67" s="108"/>
      <c r="O67" s="206"/>
    </row>
    <row r="68" spans="2:15" ht="20" customHeight="1" thickBot="1">
      <c r="B68" s="172"/>
      <c r="C68" s="152"/>
      <c r="D68" s="147"/>
      <c r="E68" s="149"/>
      <c r="F68" s="119"/>
      <c r="G68" s="154"/>
      <c r="H68" s="99"/>
      <c r="I68" s="123"/>
      <c r="J68" s="93"/>
      <c r="K68" s="93"/>
      <c r="L68" s="151"/>
      <c r="M68" s="125"/>
      <c r="N68" s="107"/>
      <c r="O68" s="141"/>
    </row>
    <row r="69" spans="2:15" ht="20" customHeight="1" thickTop="1" thickBot="1">
      <c r="B69" s="171">
        <f t="shared" ref="B69" si="26">1+B67</f>
        <v>31</v>
      </c>
      <c r="C69" s="144"/>
      <c r="D69" s="146"/>
      <c r="E69" s="148"/>
      <c r="F69" s="118">
        <v>0</v>
      </c>
      <c r="G69" s="153"/>
      <c r="H69" s="98"/>
      <c r="I69" s="155"/>
      <c r="J69" s="91"/>
      <c r="K69" s="91"/>
      <c r="L69" s="150"/>
      <c r="M69" s="124"/>
      <c r="N69" s="108"/>
      <c r="O69" s="206"/>
    </row>
    <row r="70" spans="2:15" ht="20" customHeight="1" thickBot="1">
      <c r="B70" s="172"/>
      <c r="C70" s="152"/>
      <c r="D70" s="147"/>
      <c r="E70" s="149"/>
      <c r="F70" s="119"/>
      <c r="G70" s="154"/>
      <c r="H70" s="99"/>
      <c r="I70" s="123"/>
      <c r="J70" s="93"/>
      <c r="K70" s="93"/>
      <c r="L70" s="151"/>
      <c r="M70" s="125"/>
      <c r="N70" s="107"/>
      <c r="O70" s="141"/>
    </row>
    <row r="71" spans="2:15" ht="20" customHeight="1" thickTop="1" thickBot="1">
      <c r="B71" s="171">
        <f t="shared" ref="B71" si="27">1+B69</f>
        <v>32</v>
      </c>
      <c r="C71" s="144"/>
      <c r="D71" s="146"/>
      <c r="E71" s="148"/>
      <c r="F71" s="118">
        <v>0</v>
      </c>
      <c r="G71" s="153"/>
      <c r="H71" s="98"/>
      <c r="I71" s="155"/>
      <c r="J71" s="91"/>
      <c r="K71" s="91"/>
      <c r="L71" s="150"/>
      <c r="M71" s="124"/>
      <c r="N71" s="108"/>
      <c r="O71" s="206"/>
    </row>
    <row r="72" spans="2:15" ht="20" customHeight="1" thickBot="1">
      <c r="B72" s="172"/>
      <c r="C72" s="152"/>
      <c r="D72" s="147"/>
      <c r="E72" s="149"/>
      <c r="F72" s="119"/>
      <c r="G72" s="154"/>
      <c r="H72" s="99"/>
      <c r="I72" s="123"/>
      <c r="J72" s="93"/>
      <c r="K72" s="93"/>
      <c r="L72" s="151"/>
      <c r="M72" s="125"/>
      <c r="N72" s="107"/>
      <c r="O72" s="141"/>
    </row>
    <row r="73" spans="2:15" ht="20" customHeight="1" thickTop="1" thickBot="1">
      <c r="B73" s="171">
        <f t="shared" ref="B73" si="28">1+B71</f>
        <v>33</v>
      </c>
      <c r="C73" s="144"/>
      <c r="D73" s="146"/>
      <c r="E73" s="148"/>
      <c r="F73" s="118">
        <v>0</v>
      </c>
      <c r="G73" s="153"/>
      <c r="H73" s="98"/>
      <c r="I73" s="155"/>
      <c r="J73" s="91"/>
      <c r="K73" s="91"/>
      <c r="L73" s="150"/>
      <c r="M73" s="124"/>
      <c r="N73" s="108"/>
      <c r="O73" s="206"/>
    </row>
    <row r="74" spans="2:15" ht="20" customHeight="1" thickBot="1">
      <c r="B74" s="172"/>
      <c r="C74" s="152"/>
      <c r="D74" s="147"/>
      <c r="E74" s="149"/>
      <c r="F74" s="119"/>
      <c r="G74" s="154"/>
      <c r="H74" s="99"/>
      <c r="I74" s="123"/>
      <c r="J74" s="93"/>
      <c r="K74" s="93"/>
      <c r="L74" s="151"/>
      <c r="M74" s="125"/>
      <c r="N74" s="107"/>
      <c r="O74" s="141"/>
    </row>
    <row r="75" spans="2:15" ht="20" customHeight="1" thickTop="1" thickBot="1">
      <c r="B75" s="171">
        <f t="shared" ref="B75" si="29">1+B73</f>
        <v>34</v>
      </c>
      <c r="C75" s="144"/>
      <c r="D75" s="146"/>
      <c r="E75" s="148"/>
      <c r="F75" s="118">
        <v>0</v>
      </c>
      <c r="G75" s="153"/>
      <c r="H75" s="98"/>
      <c r="I75" s="155"/>
      <c r="J75" s="91"/>
      <c r="K75" s="91"/>
      <c r="L75" s="150"/>
      <c r="M75" s="124"/>
      <c r="N75" s="108"/>
      <c r="O75" s="206"/>
    </row>
    <row r="76" spans="2:15" ht="20" customHeight="1" thickBot="1">
      <c r="B76" s="172"/>
      <c r="C76" s="152"/>
      <c r="D76" s="147"/>
      <c r="E76" s="149"/>
      <c r="F76" s="119"/>
      <c r="G76" s="154"/>
      <c r="H76" s="99"/>
      <c r="I76" s="123"/>
      <c r="J76" s="93"/>
      <c r="K76" s="93"/>
      <c r="L76" s="151"/>
      <c r="M76" s="125"/>
      <c r="N76" s="107"/>
      <c r="O76" s="141"/>
    </row>
    <row r="77" spans="2:15" ht="20" customHeight="1" thickTop="1">
      <c r="B77" s="171">
        <f t="shared" ref="B77" si="30">1+B75</f>
        <v>35</v>
      </c>
      <c r="C77" s="159"/>
      <c r="D77" s="146"/>
      <c r="E77" s="148"/>
      <c r="F77" s="118">
        <v>0</v>
      </c>
      <c r="G77" s="153"/>
      <c r="H77" s="98"/>
      <c r="I77" s="155"/>
      <c r="J77" s="91"/>
      <c r="K77" s="91"/>
      <c r="L77" s="150"/>
      <c r="M77" s="124"/>
      <c r="N77" s="108"/>
      <c r="O77" s="206"/>
    </row>
    <row r="78" spans="2:15" ht="20" customHeight="1" thickBot="1">
      <c r="B78" s="172"/>
      <c r="C78" s="160"/>
      <c r="D78" s="147"/>
      <c r="E78" s="149"/>
      <c r="F78" s="119"/>
      <c r="G78" s="154"/>
      <c r="H78" s="99"/>
      <c r="I78" s="123"/>
      <c r="J78" s="93"/>
      <c r="K78" s="93"/>
      <c r="L78" s="151"/>
      <c r="M78" s="125"/>
      <c r="N78" s="107"/>
      <c r="O78" s="141"/>
    </row>
    <row r="79" spans="2:15" ht="20" customHeight="1" thickTop="1">
      <c r="B79" s="171">
        <f t="shared" ref="B79" si="31">1+B77</f>
        <v>36</v>
      </c>
      <c r="C79" s="159"/>
      <c r="D79" s="146"/>
      <c r="E79" s="148"/>
      <c r="F79" s="118">
        <v>0</v>
      </c>
      <c r="G79" s="153"/>
      <c r="H79" s="98"/>
      <c r="I79" s="155"/>
      <c r="J79" s="91"/>
      <c r="K79" s="91"/>
      <c r="L79" s="150"/>
      <c r="M79" s="124"/>
      <c r="N79" s="108"/>
      <c r="O79" s="206"/>
    </row>
    <row r="80" spans="2:15" ht="20" customHeight="1" thickBot="1">
      <c r="B80" s="172"/>
      <c r="C80" s="160"/>
      <c r="D80" s="147"/>
      <c r="E80" s="149"/>
      <c r="F80" s="119"/>
      <c r="G80" s="154"/>
      <c r="H80" s="99"/>
      <c r="I80" s="123"/>
      <c r="J80" s="93"/>
      <c r="K80" s="93"/>
      <c r="L80" s="151"/>
      <c r="M80" s="125"/>
      <c r="N80" s="107"/>
      <c r="O80" s="141"/>
    </row>
    <row r="81" spans="2:15" ht="20" customHeight="1" thickTop="1">
      <c r="B81" s="171">
        <v>37</v>
      </c>
      <c r="C81" s="159"/>
      <c r="D81" s="146"/>
      <c r="E81" s="148"/>
      <c r="F81" s="118">
        <v>0</v>
      </c>
      <c r="G81" s="153"/>
      <c r="H81" s="98"/>
      <c r="I81" s="155"/>
      <c r="J81" s="91"/>
      <c r="K81" s="91"/>
      <c r="L81" s="150"/>
      <c r="M81" s="124"/>
      <c r="N81" s="108"/>
      <c r="O81" s="206"/>
    </row>
    <row r="82" spans="2:15" ht="20" customHeight="1" thickBot="1">
      <c r="B82" s="172"/>
      <c r="C82" s="160"/>
      <c r="D82" s="147"/>
      <c r="E82" s="149"/>
      <c r="F82" s="119"/>
      <c r="G82" s="154"/>
      <c r="H82" s="99"/>
      <c r="I82" s="123"/>
      <c r="J82" s="93"/>
      <c r="K82" s="93"/>
      <c r="L82" s="156"/>
      <c r="M82" s="125"/>
      <c r="N82" s="107"/>
      <c r="O82" s="141"/>
    </row>
    <row r="83" spans="2:15" ht="20" customHeight="1" thickTop="1">
      <c r="B83" s="171">
        <f t="shared" ref="B83" si="32">1+B81</f>
        <v>38</v>
      </c>
      <c r="C83" s="159"/>
      <c r="D83" s="146"/>
      <c r="E83" s="148"/>
      <c r="F83" s="118">
        <v>0</v>
      </c>
      <c r="G83" s="153"/>
      <c r="H83" s="98"/>
      <c r="I83" s="155"/>
      <c r="J83" s="91"/>
      <c r="K83" s="91"/>
      <c r="L83" s="150"/>
      <c r="M83" s="124"/>
      <c r="N83" s="108"/>
      <c r="O83" s="206"/>
    </row>
    <row r="84" spans="2:15" ht="20" customHeight="1" thickBot="1">
      <c r="B84" s="172"/>
      <c r="C84" s="160"/>
      <c r="D84" s="147"/>
      <c r="E84" s="149"/>
      <c r="F84" s="119"/>
      <c r="G84" s="154"/>
      <c r="H84" s="99"/>
      <c r="I84" s="123"/>
      <c r="J84" s="93"/>
      <c r="K84" s="93"/>
      <c r="L84" s="156"/>
      <c r="M84" s="125"/>
      <c r="N84" s="107"/>
      <c r="O84" s="141"/>
    </row>
    <row r="85" spans="2:15" ht="20" customHeight="1" thickTop="1">
      <c r="B85" s="171">
        <f t="shared" ref="B85" si="33">1+B83</f>
        <v>39</v>
      </c>
      <c r="C85" s="159"/>
      <c r="D85" s="146"/>
      <c r="E85" s="148"/>
      <c r="F85" s="118">
        <v>0</v>
      </c>
      <c r="G85" s="153"/>
      <c r="H85" s="98"/>
      <c r="I85" s="207"/>
      <c r="J85" s="91"/>
      <c r="K85" s="91"/>
      <c r="L85" s="150"/>
      <c r="M85" s="124"/>
      <c r="N85" s="108"/>
      <c r="O85" s="206"/>
    </row>
    <row r="86" spans="2:15" ht="20" customHeight="1" thickBot="1">
      <c r="B86" s="172"/>
      <c r="C86" s="160"/>
      <c r="D86" s="147"/>
      <c r="E86" s="149"/>
      <c r="F86" s="119"/>
      <c r="G86" s="154"/>
      <c r="H86" s="99"/>
      <c r="I86" s="208"/>
      <c r="J86" s="93"/>
      <c r="K86" s="93"/>
      <c r="L86" s="156"/>
      <c r="M86" s="125"/>
      <c r="N86" s="107"/>
      <c r="O86" s="141"/>
    </row>
    <row r="87" spans="2:15" ht="20" customHeight="1" thickTop="1">
      <c r="B87" s="171">
        <f t="shared" ref="B87" si="34">1+B85</f>
        <v>40</v>
      </c>
      <c r="C87" s="159"/>
      <c r="D87" s="146"/>
      <c r="E87" s="148"/>
      <c r="F87" s="118">
        <v>0</v>
      </c>
      <c r="G87" s="153"/>
      <c r="H87" s="98"/>
      <c r="I87" s="155"/>
      <c r="J87" s="91"/>
      <c r="K87" s="91"/>
      <c r="L87" s="150"/>
      <c r="M87" s="124"/>
      <c r="N87" s="108"/>
      <c r="O87" s="206"/>
    </row>
    <row r="88" spans="2:15" ht="20" customHeight="1" thickBot="1">
      <c r="B88" s="172"/>
      <c r="C88" s="160"/>
      <c r="D88" s="147"/>
      <c r="E88" s="149"/>
      <c r="F88" s="119"/>
      <c r="G88" s="154"/>
      <c r="H88" s="99"/>
      <c r="I88" s="123"/>
      <c r="J88" s="93"/>
      <c r="K88" s="93"/>
      <c r="L88" s="156"/>
      <c r="M88" s="125"/>
      <c r="N88" s="107"/>
      <c r="O88" s="141"/>
    </row>
    <row r="89" spans="2:15" ht="20" customHeight="1" thickTop="1">
      <c r="B89" s="171">
        <f t="shared" ref="B89" si="35">1+B87</f>
        <v>41</v>
      </c>
      <c r="C89" s="159"/>
      <c r="D89" s="146"/>
      <c r="E89" s="148"/>
      <c r="F89" s="118">
        <v>0</v>
      </c>
      <c r="G89" s="153"/>
      <c r="H89" s="98"/>
      <c r="I89" s="155"/>
      <c r="J89" s="91"/>
      <c r="K89" s="91"/>
      <c r="L89" s="150"/>
      <c r="M89" s="124"/>
      <c r="N89" s="108"/>
      <c r="O89" s="206"/>
    </row>
    <row r="90" spans="2:15" ht="20" customHeight="1" thickBot="1">
      <c r="B90" s="172"/>
      <c r="C90" s="160"/>
      <c r="D90" s="147"/>
      <c r="E90" s="149"/>
      <c r="F90" s="119"/>
      <c r="G90" s="154"/>
      <c r="H90" s="99"/>
      <c r="I90" s="123"/>
      <c r="J90" s="93"/>
      <c r="K90" s="93"/>
      <c r="L90" s="156"/>
      <c r="M90" s="125"/>
      <c r="N90" s="107"/>
      <c r="O90" s="141"/>
    </row>
    <row r="91" spans="2:15" ht="20" customHeight="1" thickTop="1">
      <c r="B91" s="171">
        <f t="shared" ref="B91" si="36">1+B89</f>
        <v>42</v>
      </c>
      <c r="C91" s="159"/>
      <c r="D91" s="146"/>
      <c r="E91" s="148"/>
      <c r="F91" s="118">
        <v>0</v>
      </c>
      <c r="G91" s="153"/>
      <c r="H91" s="98"/>
      <c r="I91" s="155"/>
      <c r="J91" s="91"/>
      <c r="K91" s="91"/>
      <c r="L91" s="150"/>
      <c r="M91" s="124"/>
      <c r="N91" s="108"/>
      <c r="O91" s="206"/>
    </row>
    <row r="92" spans="2:15" ht="20" customHeight="1" thickBot="1">
      <c r="B92" s="172"/>
      <c r="C92" s="160"/>
      <c r="D92" s="147"/>
      <c r="E92" s="149"/>
      <c r="F92" s="119"/>
      <c r="G92" s="154"/>
      <c r="H92" s="99"/>
      <c r="I92" s="123"/>
      <c r="J92" s="93"/>
      <c r="K92" s="93"/>
      <c r="L92" s="156"/>
      <c r="M92" s="125"/>
      <c r="N92" s="107"/>
      <c r="O92" s="141"/>
    </row>
    <row r="93" spans="2:15" ht="20" customHeight="1" thickTop="1">
      <c r="B93" s="171">
        <f t="shared" ref="B93" si="37">1+B91</f>
        <v>43</v>
      </c>
      <c r="C93" s="159"/>
      <c r="D93" s="146"/>
      <c r="E93" s="148"/>
      <c r="F93" s="118">
        <v>0</v>
      </c>
      <c r="G93" s="153"/>
      <c r="H93" s="98"/>
      <c r="I93" s="155"/>
      <c r="J93" s="91"/>
      <c r="K93" s="91"/>
      <c r="L93" s="150"/>
      <c r="M93" s="124"/>
      <c r="N93" s="108"/>
      <c r="O93" s="206"/>
    </row>
    <row r="94" spans="2:15" ht="20" customHeight="1" thickBot="1">
      <c r="B94" s="172"/>
      <c r="C94" s="160"/>
      <c r="D94" s="147"/>
      <c r="E94" s="149"/>
      <c r="F94" s="119"/>
      <c r="G94" s="154"/>
      <c r="H94" s="99"/>
      <c r="I94" s="123"/>
      <c r="J94" s="93"/>
      <c r="K94" s="93"/>
      <c r="L94" s="151"/>
      <c r="M94" s="125"/>
      <c r="N94" s="107"/>
      <c r="O94" s="141"/>
    </row>
    <row r="95" spans="2:15" ht="20" customHeight="1" thickTop="1">
      <c r="B95" s="171">
        <f t="shared" ref="B95" si="38">1+B93</f>
        <v>44</v>
      </c>
      <c r="C95" s="159"/>
      <c r="D95" s="146"/>
      <c r="E95" s="148"/>
      <c r="F95" s="157">
        <v>0</v>
      </c>
      <c r="G95" s="161"/>
      <c r="H95" s="100"/>
      <c r="I95" s="155"/>
      <c r="J95" s="91"/>
      <c r="K95" s="91"/>
      <c r="L95" s="150"/>
      <c r="M95" s="124"/>
      <c r="N95" s="108"/>
      <c r="O95" s="206"/>
    </row>
    <row r="96" spans="2:15" ht="20" customHeight="1" thickBot="1">
      <c r="B96" s="172"/>
      <c r="C96" s="160"/>
      <c r="D96" s="147"/>
      <c r="E96" s="149"/>
      <c r="F96" s="158"/>
      <c r="G96" s="162"/>
      <c r="H96" s="101"/>
      <c r="I96" s="123"/>
      <c r="J96" s="93"/>
      <c r="K96" s="93"/>
      <c r="L96" s="151"/>
      <c r="M96" s="125"/>
      <c r="N96" s="107"/>
      <c r="O96" s="141"/>
    </row>
    <row r="97" spans="2:15" ht="20" customHeight="1" thickTop="1" thickBot="1">
      <c r="B97" s="171">
        <f t="shared" ref="B97" si="39">1+B95</f>
        <v>45</v>
      </c>
      <c r="C97" s="144"/>
      <c r="D97" s="146"/>
      <c r="E97" s="148"/>
      <c r="F97" s="118">
        <v>0</v>
      </c>
      <c r="G97" s="153"/>
      <c r="H97" s="98"/>
      <c r="I97" s="155"/>
      <c r="J97" s="91"/>
      <c r="K97" s="91"/>
      <c r="L97" s="150"/>
      <c r="M97" s="124" t="s">
        <v>1</v>
      </c>
      <c r="N97" s="108"/>
      <c r="O97" s="206"/>
    </row>
    <row r="98" spans="2:15" ht="20" customHeight="1" thickBot="1">
      <c r="B98" s="172"/>
      <c r="C98" s="152"/>
      <c r="D98" s="147"/>
      <c r="E98" s="149"/>
      <c r="F98" s="119"/>
      <c r="G98" s="154"/>
      <c r="H98" s="99"/>
      <c r="I98" s="123"/>
      <c r="J98" s="93"/>
      <c r="K98" s="93"/>
      <c r="L98" s="156"/>
      <c r="M98" s="125"/>
      <c r="N98" s="107"/>
      <c r="O98" s="141"/>
    </row>
    <row r="99" spans="2:15" ht="20" customHeight="1" thickTop="1" thickBot="1">
      <c r="B99" s="171">
        <f t="shared" ref="B99" si="40">1+B97</f>
        <v>46</v>
      </c>
      <c r="C99" s="144"/>
      <c r="D99" s="146"/>
      <c r="E99" s="148"/>
      <c r="F99" s="118">
        <v>0</v>
      </c>
      <c r="G99" s="153"/>
      <c r="H99" s="98"/>
      <c r="I99" s="155"/>
      <c r="J99" s="91"/>
      <c r="K99" s="91"/>
      <c r="L99" s="150"/>
      <c r="M99" s="124"/>
      <c r="N99" s="108"/>
      <c r="O99" s="206"/>
    </row>
    <row r="100" spans="2:15" ht="20" customHeight="1" thickBot="1">
      <c r="B100" s="172"/>
      <c r="C100" s="152"/>
      <c r="D100" s="147"/>
      <c r="E100" s="149"/>
      <c r="F100" s="119"/>
      <c r="G100" s="154"/>
      <c r="H100" s="99"/>
      <c r="I100" s="123"/>
      <c r="J100" s="93"/>
      <c r="K100" s="93"/>
      <c r="L100" s="156"/>
      <c r="M100" s="125"/>
      <c r="N100" s="107"/>
      <c r="O100" s="141"/>
    </row>
    <row r="101" spans="2:15" ht="20" customHeight="1" thickTop="1" thickBot="1">
      <c r="B101" s="171">
        <f t="shared" ref="B101" si="41">1+B99</f>
        <v>47</v>
      </c>
      <c r="C101" s="144"/>
      <c r="D101" s="146"/>
      <c r="E101" s="148"/>
      <c r="F101" s="118">
        <v>0</v>
      </c>
      <c r="G101" s="153"/>
      <c r="H101" s="98"/>
      <c r="I101" s="155"/>
      <c r="J101" s="91"/>
      <c r="K101" s="91"/>
      <c r="L101" s="150"/>
      <c r="M101" s="124"/>
      <c r="N101" s="108"/>
      <c r="O101" s="206"/>
    </row>
    <row r="102" spans="2:15" ht="20" customHeight="1" thickBot="1">
      <c r="B102" s="172"/>
      <c r="C102" s="152"/>
      <c r="D102" s="147"/>
      <c r="E102" s="149"/>
      <c r="F102" s="119"/>
      <c r="G102" s="154"/>
      <c r="H102" s="99"/>
      <c r="I102" s="123"/>
      <c r="J102" s="93"/>
      <c r="K102" s="93"/>
      <c r="L102" s="151"/>
      <c r="M102" s="125"/>
      <c r="N102" s="107"/>
      <c r="O102" s="141"/>
    </row>
    <row r="103" spans="2:15" ht="20" customHeight="1" thickTop="1" thickBot="1">
      <c r="B103" s="171">
        <f t="shared" ref="B103" si="42">1+B101</f>
        <v>48</v>
      </c>
      <c r="C103" s="144"/>
      <c r="D103" s="146"/>
      <c r="E103" s="148"/>
      <c r="F103" s="118">
        <v>0</v>
      </c>
      <c r="G103" s="153"/>
      <c r="H103" s="98"/>
      <c r="I103" s="155"/>
      <c r="J103" s="91"/>
      <c r="K103" s="91"/>
      <c r="L103" s="150"/>
      <c r="M103" s="124"/>
      <c r="N103" s="108"/>
      <c r="O103" s="206"/>
    </row>
    <row r="104" spans="2:15" ht="20" customHeight="1" thickBot="1">
      <c r="B104" s="172"/>
      <c r="C104" s="152"/>
      <c r="D104" s="147"/>
      <c r="E104" s="149"/>
      <c r="F104" s="119"/>
      <c r="G104" s="154"/>
      <c r="H104" s="99"/>
      <c r="I104" s="123"/>
      <c r="J104" s="93"/>
      <c r="K104" s="93"/>
      <c r="L104" s="151"/>
      <c r="M104" s="125"/>
      <c r="N104" s="107"/>
      <c r="O104" s="141"/>
    </row>
    <row r="105" spans="2:15" ht="20" customHeight="1" thickTop="1" thickBot="1">
      <c r="B105" s="171">
        <f t="shared" ref="B105" si="43">1+B103</f>
        <v>49</v>
      </c>
      <c r="C105" s="144"/>
      <c r="D105" s="146"/>
      <c r="E105" s="148"/>
      <c r="F105" s="118">
        <v>0</v>
      </c>
      <c r="G105" s="153"/>
      <c r="H105" s="98"/>
      <c r="I105" s="155"/>
      <c r="J105" s="91"/>
      <c r="K105" s="91"/>
      <c r="L105" s="150"/>
      <c r="M105" s="124"/>
      <c r="N105" s="108"/>
      <c r="O105" s="206"/>
    </row>
    <row r="106" spans="2:15" ht="20" customHeight="1" thickBot="1">
      <c r="B106" s="172"/>
      <c r="C106" s="152"/>
      <c r="D106" s="147"/>
      <c r="E106" s="149"/>
      <c r="F106" s="119"/>
      <c r="G106" s="154"/>
      <c r="H106" s="99"/>
      <c r="I106" s="123"/>
      <c r="J106" s="93"/>
      <c r="K106" s="93"/>
      <c r="L106" s="151"/>
      <c r="M106" s="125"/>
      <c r="N106" s="107"/>
      <c r="O106" s="141"/>
    </row>
    <row r="107" spans="2:15" ht="20" customHeight="1" thickTop="1" thickBot="1">
      <c r="B107" s="171">
        <f t="shared" ref="B107" si="44">1+B105</f>
        <v>50</v>
      </c>
      <c r="C107" s="144"/>
      <c r="D107" s="146"/>
      <c r="E107" s="148"/>
      <c r="F107" s="118">
        <v>0</v>
      </c>
      <c r="G107" s="153"/>
      <c r="H107" s="98"/>
      <c r="I107" s="155"/>
      <c r="J107" s="91"/>
      <c r="K107" s="91"/>
      <c r="L107" s="150"/>
      <c r="M107" s="124"/>
      <c r="N107" s="108"/>
      <c r="O107" s="206"/>
    </row>
    <row r="108" spans="2:15" ht="20" customHeight="1" thickBot="1">
      <c r="B108" s="187"/>
      <c r="C108" s="145"/>
      <c r="D108" s="147"/>
      <c r="E108" s="149"/>
      <c r="F108" s="119"/>
      <c r="G108" s="154"/>
      <c r="H108" s="99"/>
      <c r="I108" s="123"/>
      <c r="J108" s="93"/>
      <c r="K108" s="93"/>
      <c r="L108" s="151"/>
      <c r="M108" s="125"/>
      <c r="N108" s="107"/>
      <c r="O108" s="141"/>
    </row>
    <row r="109" spans="2:15" ht="20" customHeight="1">
      <c r="B109" s="55"/>
      <c r="C109" s="71"/>
      <c r="D109" s="136"/>
      <c r="E109" s="88"/>
      <c r="F109" s="138"/>
      <c r="G109" s="64"/>
      <c r="H109" s="64"/>
      <c r="I109" s="64"/>
      <c r="J109" s="64"/>
      <c r="K109" s="64"/>
      <c r="L109" s="138"/>
      <c r="M109" s="134"/>
      <c r="N109" s="55"/>
    </row>
    <row r="110" spans="2:15" ht="20" customHeight="1">
      <c r="B110" s="188" t="s">
        <v>25</v>
      </c>
      <c r="C110" s="188"/>
      <c r="D110" s="137"/>
      <c r="E110" s="89"/>
      <c r="F110" s="138"/>
      <c r="G110" s="64"/>
      <c r="H110" s="64"/>
      <c r="I110" s="64"/>
      <c r="J110" s="64"/>
      <c r="K110" s="64"/>
      <c r="L110" s="139"/>
      <c r="M110" s="134"/>
      <c r="N110" s="55"/>
    </row>
    <row r="111" spans="2:15" ht="20" customHeight="1">
      <c r="B111" s="186"/>
      <c r="C111" s="135"/>
      <c r="D111" s="136"/>
      <c r="E111" s="88"/>
      <c r="F111" s="138"/>
      <c r="G111" s="64"/>
      <c r="H111" s="64"/>
      <c r="I111" s="64"/>
      <c r="J111" s="64"/>
      <c r="K111" s="64"/>
      <c r="L111" s="138"/>
      <c r="M111" s="134"/>
      <c r="N111" s="55"/>
    </row>
    <row r="112" spans="2:15" ht="20" customHeight="1">
      <c r="B112" s="186"/>
      <c r="C112" s="135"/>
      <c r="D112" s="137"/>
      <c r="E112" s="89"/>
      <c r="F112" s="138"/>
      <c r="G112" s="64"/>
      <c r="H112" s="64"/>
      <c r="I112" s="64"/>
      <c r="J112" s="64"/>
      <c r="K112" s="64"/>
      <c r="L112" s="139"/>
      <c r="M112" s="134"/>
      <c r="N112" s="55"/>
    </row>
    <row r="113" spans="2:14" ht="20" customHeight="1">
      <c r="B113" s="186"/>
      <c r="C113" s="135"/>
      <c r="D113" s="136"/>
      <c r="E113" s="88"/>
      <c r="F113" s="138"/>
      <c r="G113" s="64"/>
      <c r="H113" s="64"/>
      <c r="I113" s="64"/>
      <c r="J113" s="64"/>
      <c r="K113" s="64"/>
      <c r="L113" s="138"/>
      <c r="M113" s="134"/>
      <c r="N113" s="55"/>
    </row>
    <row r="114" spans="2:14" ht="20" customHeight="1">
      <c r="B114" s="186"/>
      <c r="C114" s="135"/>
      <c r="D114" s="137"/>
      <c r="E114" s="89"/>
      <c r="F114" s="138"/>
      <c r="G114" s="64"/>
      <c r="H114" s="64"/>
      <c r="I114" s="64"/>
      <c r="J114" s="64"/>
      <c r="K114" s="64"/>
      <c r="L114" s="139"/>
      <c r="M114" s="134"/>
      <c r="N114" s="55"/>
    </row>
    <row r="115" spans="2:14" ht="20" customHeight="1">
      <c r="B115" s="186"/>
      <c r="C115" s="135"/>
      <c r="D115" s="136"/>
      <c r="E115" s="88"/>
      <c r="F115" s="138"/>
      <c r="G115" s="64"/>
      <c r="H115" s="64"/>
      <c r="I115" s="64"/>
      <c r="J115" s="64"/>
      <c r="K115" s="64"/>
      <c r="L115" s="138"/>
      <c r="M115" s="134"/>
      <c r="N115" s="55"/>
    </row>
    <row r="116" spans="2:14" ht="20" customHeight="1">
      <c r="B116" s="186"/>
      <c r="C116" s="135"/>
      <c r="D116" s="137"/>
      <c r="E116" s="89"/>
      <c r="F116" s="138"/>
      <c r="G116" s="64"/>
      <c r="H116" s="64"/>
      <c r="I116" s="64"/>
      <c r="J116" s="64"/>
      <c r="K116" s="64"/>
      <c r="L116" s="139"/>
      <c r="M116" s="134"/>
      <c r="N116" s="55"/>
    </row>
    <row r="117" spans="2:14" ht="13.5" customHeight="1">
      <c r="C117" s="133"/>
      <c r="D117" s="133"/>
      <c r="E117" s="86"/>
      <c r="F117" s="65"/>
      <c r="G117" s="65"/>
      <c r="H117" s="65"/>
      <c r="I117" s="65"/>
      <c r="J117" s="65"/>
      <c r="K117" s="65"/>
      <c r="L117" s="66"/>
      <c r="M117" s="66"/>
      <c r="N117" s="55"/>
    </row>
    <row r="118" spans="2:14" ht="16.5" customHeight="1">
      <c r="C118" s="33"/>
      <c r="D118" s="9"/>
      <c r="E118" s="9"/>
      <c r="F118" s="9"/>
      <c r="G118" s="9"/>
      <c r="H118" s="9"/>
      <c r="I118" s="9"/>
      <c r="J118" s="9"/>
      <c r="K118" s="9"/>
      <c r="L118" s="9"/>
      <c r="M118" s="9"/>
    </row>
    <row r="119" spans="2:14" ht="13.15">
      <c r="C119" s="24"/>
      <c r="D119" s="4"/>
      <c r="E119" s="4"/>
      <c r="F119" s="4"/>
      <c r="G119" s="4"/>
      <c r="H119" s="4"/>
      <c r="I119" s="4"/>
      <c r="J119" s="4"/>
      <c r="K119" s="4"/>
      <c r="L119" s="4"/>
      <c r="M119" s="4"/>
    </row>
    <row r="120" spans="2:14" ht="13.15">
      <c r="C120" s="5"/>
      <c r="D120" s="4"/>
      <c r="E120" s="4"/>
      <c r="F120" s="4"/>
      <c r="G120" s="4"/>
      <c r="H120" s="4"/>
      <c r="I120" s="4"/>
      <c r="J120" s="4"/>
      <c r="K120" s="4"/>
      <c r="L120" s="4"/>
      <c r="M120" s="4"/>
    </row>
    <row r="121" spans="2:14" ht="13.15">
      <c r="C121" s="5"/>
      <c r="D121" s="4"/>
      <c r="E121" s="4"/>
      <c r="F121" s="4"/>
      <c r="G121" s="4"/>
      <c r="H121" s="4"/>
      <c r="I121" s="4"/>
      <c r="J121" s="4"/>
      <c r="K121" s="4"/>
      <c r="L121" s="4"/>
      <c r="M121" s="4"/>
    </row>
    <row r="122" spans="2:14" ht="13.15">
      <c r="C122" s="5"/>
      <c r="D122" s="4"/>
      <c r="E122" s="4"/>
      <c r="F122" s="4"/>
      <c r="G122" s="4"/>
      <c r="H122" s="4"/>
      <c r="I122" s="4"/>
      <c r="J122" s="4"/>
      <c r="K122" s="4"/>
      <c r="L122" s="4"/>
      <c r="M122" s="4"/>
    </row>
    <row r="123" spans="2:14" ht="13.15">
      <c r="C123" s="5"/>
      <c r="D123" s="4"/>
      <c r="E123" s="4"/>
      <c r="F123" s="4"/>
      <c r="G123" s="4"/>
      <c r="H123" s="4"/>
      <c r="I123" s="4"/>
      <c r="J123" s="4"/>
      <c r="K123" s="4"/>
      <c r="L123" s="4"/>
      <c r="M123" s="4"/>
    </row>
    <row r="124" spans="2:14">
      <c r="C124" s="6"/>
      <c r="D124" s="6"/>
      <c r="E124" s="6"/>
      <c r="F124" s="6"/>
      <c r="G124" s="6"/>
      <c r="H124" s="6"/>
      <c r="I124" s="6"/>
      <c r="J124" s="6"/>
      <c r="K124" s="6"/>
      <c r="L124" s="6"/>
      <c r="M124" s="6"/>
    </row>
    <row r="125" spans="2:14">
      <c r="C125" s="6"/>
      <c r="D125" s="6"/>
      <c r="E125" s="6"/>
      <c r="F125" s="6"/>
      <c r="G125" s="6"/>
      <c r="H125" s="6"/>
      <c r="I125" s="6"/>
      <c r="J125" s="6"/>
      <c r="K125" s="6"/>
      <c r="L125" s="6"/>
      <c r="M125" s="6"/>
    </row>
    <row r="126" spans="2:14">
      <c r="C126" s="6"/>
      <c r="D126" s="6"/>
      <c r="E126" s="6"/>
      <c r="F126" s="6"/>
      <c r="G126" s="6"/>
      <c r="H126" s="6"/>
      <c r="I126" s="6"/>
      <c r="J126" s="6"/>
      <c r="K126" s="6"/>
      <c r="L126" s="6"/>
      <c r="M126" s="6"/>
    </row>
    <row r="127" spans="2:14">
      <c r="C127" s="6"/>
      <c r="D127" s="6"/>
      <c r="E127" s="6"/>
      <c r="F127" s="6"/>
      <c r="G127" s="6"/>
      <c r="H127" s="6"/>
      <c r="I127" s="6"/>
      <c r="J127" s="6"/>
      <c r="K127" s="6"/>
      <c r="L127" s="6"/>
      <c r="M127" s="6"/>
    </row>
    <row r="128" spans="2:14">
      <c r="C128" s="6"/>
      <c r="D128" s="6"/>
      <c r="E128" s="6"/>
      <c r="F128" s="6"/>
      <c r="G128" s="6"/>
      <c r="H128" s="6"/>
      <c r="I128" s="6"/>
      <c r="J128" s="6"/>
      <c r="K128" s="6"/>
      <c r="L128" s="6"/>
      <c r="M128" s="6"/>
    </row>
  </sheetData>
  <sheetProtection algorithmName="SHA-512" hashValue="g7cymqUOr6BG6KaiozQJskiv5v5V+6MsoL8X7B/wySb8hVkhiX08GEsS/ZUyn/4E6imp0OZVjjJvLm/kwp8avA==" saltValue="An7q/j23ttve4ZxtyDJjJg==" spinCount="100000" sheet="1" objects="1" scenarios="1" formatCells="0" selectLockedCells="1"/>
  <mergeCells count="554">
    <mergeCell ref="I83:I84"/>
    <mergeCell ref="I85:I86"/>
    <mergeCell ref="I87:I88"/>
    <mergeCell ref="I89:I90"/>
    <mergeCell ref="I91:I92"/>
    <mergeCell ref="I93:I94"/>
    <mergeCell ref="I95:I96"/>
    <mergeCell ref="O97:O98"/>
    <mergeCell ref="O99:O100"/>
    <mergeCell ref="O83:O84"/>
    <mergeCell ref="O85:O86"/>
    <mergeCell ref="O87:O88"/>
    <mergeCell ref="O89:O90"/>
    <mergeCell ref="O91:O92"/>
    <mergeCell ref="O93:O94"/>
    <mergeCell ref="O95:O96"/>
    <mergeCell ref="M89:M90"/>
    <mergeCell ref="M93:M94"/>
    <mergeCell ref="M97:M98"/>
    <mergeCell ref="O101:O102"/>
    <mergeCell ref="O103:O104"/>
    <mergeCell ref="O105:O106"/>
    <mergeCell ref="O107:O108"/>
    <mergeCell ref="I17:I18"/>
    <mergeCell ref="I19:I20"/>
    <mergeCell ref="I21:I22"/>
    <mergeCell ref="I23:I24"/>
    <mergeCell ref="I25:I26"/>
    <mergeCell ref="I31:I32"/>
    <mergeCell ref="I33:I34"/>
    <mergeCell ref="I35:I36"/>
    <mergeCell ref="I37:I38"/>
    <mergeCell ref="I39:I40"/>
    <mergeCell ref="I41:I42"/>
    <mergeCell ref="I43:I44"/>
    <mergeCell ref="I45:I46"/>
    <mergeCell ref="I47:I48"/>
    <mergeCell ref="I49:I50"/>
    <mergeCell ref="I51:I52"/>
    <mergeCell ref="I53:I54"/>
    <mergeCell ref="I55:I56"/>
    <mergeCell ref="O79:O80"/>
    <mergeCell ref="O81:O82"/>
    <mergeCell ref="O61:O62"/>
    <mergeCell ref="O63:O64"/>
    <mergeCell ref="O65:O66"/>
    <mergeCell ref="O67:O68"/>
    <mergeCell ref="O69:O70"/>
    <mergeCell ref="O71:O72"/>
    <mergeCell ref="O73:O74"/>
    <mergeCell ref="O75:O76"/>
    <mergeCell ref="O77:O78"/>
    <mergeCell ref="O43:O44"/>
    <mergeCell ref="O45:O46"/>
    <mergeCell ref="O47:O48"/>
    <mergeCell ref="O49:O50"/>
    <mergeCell ref="O51:O52"/>
    <mergeCell ref="O53:O54"/>
    <mergeCell ref="O55:O56"/>
    <mergeCell ref="O57:O58"/>
    <mergeCell ref="O59:O60"/>
    <mergeCell ref="O33:O34"/>
    <mergeCell ref="O35:O36"/>
    <mergeCell ref="O37:O38"/>
    <mergeCell ref="O39:O40"/>
    <mergeCell ref="O41:O42"/>
    <mergeCell ref="H29:H30"/>
    <mergeCell ref="H31:H32"/>
    <mergeCell ref="H33:H34"/>
    <mergeCell ref="H35:H36"/>
    <mergeCell ref="H37:H38"/>
    <mergeCell ref="H39:H40"/>
    <mergeCell ref="H41:H42"/>
    <mergeCell ref="I29:I30"/>
    <mergeCell ref="M29:M30"/>
    <mergeCell ref="M33:M34"/>
    <mergeCell ref="M37:M38"/>
    <mergeCell ref="M41:M42"/>
    <mergeCell ref="O17:O18"/>
    <mergeCell ref="O13:O14"/>
    <mergeCell ref="O19:O20"/>
    <mergeCell ref="O21:O22"/>
    <mergeCell ref="O23:O24"/>
    <mergeCell ref="O25:O26"/>
    <mergeCell ref="O27:O28"/>
    <mergeCell ref="O29:O30"/>
    <mergeCell ref="O31:O32"/>
    <mergeCell ref="C4:D4"/>
    <mergeCell ref="I11:I12"/>
    <mergeCell ref="O11:O12"/>
    <mergeCell ref="O15:O16"/>
    <mergeCell ref="I13:I14"/>
    <mergeCell ref="I15:I16"/>
    <mergeCell ref="B7:C8"/>
    <mergeCell ref="B9:B10"/>
    <mergeCell ref="B11:B12"/>
    <mergeCell ref="B13:B14"/>
    <mergeCell ref="B15:B16"/>
    <mergeCell ref="M15:M16"/>
    <mergeCell ref="F13:F14"/>
    <mergeCell ref="L13:L14"/>
    <mergeCell ref="K7:K8"/>
    <mergeCell ref="N7:N8"/>
    <mergeCell ref="O7:O8"/>
    <mergeCell ref="G7:G8"/>
    <mergeCell ref="G11:G12"/>
    <mergeCell ref="G15:G16"/>
    <mergeCell ref="I7:I8"/>
    <mergeCell ref="G13:G14"/>
    <mergeCell ref="H7:H8"/>
    <mergeCell ref="H9:H10"/>
    <mergeCell ref="B113:B114"/>
    <mergeCell ref="B115:B116"/>
    <mergeCell ref="B95:B96"/>
    <mergeCell ref="B97:B98"/>
    <mergeCell ref="B99:B100"/>
    <mergeCell ref="B101:B102"/>
    <mergeCell ref="B103:B104"/>
    <mergeCell ref="B105:B106"/>
    <mergeCell ref="B107:B108"/>
    <mergeCell ref="B111:B112"/>
    <mergeCell ref="B110:C110"/>
    <mergeCell ref="C95:C96"/>
    <mergeCell ref="C99:C100"/>
    <mergeCell ref="B81:B82"/>
    <mergeCell ref="B83:B84"/>
    <mergeCell ref="B85:B86"/>
    <mergeCell ref="B87:B88"/>
    <mergeCell ref="B89:B90"/>
    <mergeCell ref="B91:B92"/>
    <mergeCell ref="B93:B94"/>
    <mergeCell ref="B63:B64"/>
    <mergeCell ref="B65:B66"/>
    <mergeCell ref="B67:B68"/>
    <mergeCell ref="B69:B70"/>
    <mergeCell ref="B71:B72"/>
    <mergeCell ref="B73:B74"/>
    <mergeCell ref="B75:B76"/>
    <mergeCell ref="B77:B78"/>
    <mergeCell ref="B79:B80"/>
    <mergeCell ref="B45:B46"/>
    <mergeCell ref="B47:B48"/>
    <mergeCell ref="B49:B50"/>
    <mergeCell ref="B51:B52"/>
    <mergeCell ref="B53:B54"/>
    <mergeCell ref="B55:B56"/>
    <mergeCell ref="B57:B58"/>
    <mergeCell ref="B59:B60"/>
    <mergeCell ref="B61:B62"/>
    <mergeCell ref="B27:B28"/>
    <mergeCell ref="B29:B30"/>
    <mergeCell ref="B31:B32"/>
    <mergeCell ref="B33:B34"/>
    <mergeCell ref="B35:B36"/>
    <mergeCell ref="B37:B38"/>
    <mergeCell ref="B39:B40"/>
    <mergeCell ref="B41:B42"/>
    <mergeCell ref="B43:B44"/>
    <mergeCell ref="B17:B18"/>
    <mergeCell ref="B19:B20"/>
    <mergeCell ref="B21:B22"/>
    <mergeCell ref="B23:B24"/>
    <mergeCell ref="B25:B26"/>
    <mergeCell ref="D7:E7"/>
    <mergeCell ref="F7:F8"/>
    <mergeCell ref="L7:L8"/>
    <mergeCell ref="C11:C12"/>
    <mergeCell ref="D11:D12"/>
    <mergeCell ref="E11:E12"/>
    <mergeCell ref="F11:F12"/>
    <mergeCell ref="D9:D10"/>
    <mergeCell ref="E9:E10"/>
    <mergeCell ref="F9:F10"/>
    <mergeCell ref="C9:C10"/>
    <mergeCell ref="C15:C16"/>
    <mergeCell ref="D15:D16"/>
    <mergeCell ref="E15:E16"/>
    <mergeCell ref="F15:F16"/>
    <mergeCell ref="L15:L16"/>
    <mergeCell ref="C13:C14"/>
    <mergeCell ref="D13:D14"/>
    <mergeCell ref="E13:E14"/>
    <mergeCell ref="M17:M18"/>
    <mergeCell ref="C19:C20"/>
    <mergeCell ref="D19:D20"/>
    <mergeCell ref="E19:E20"/>
    <mergeCell ref="F19:F20"/>
    <mergeCell ref="L19:L20"/>
    <mergeCell ref="M19:M20"/>
    <mergeCell ref="C17:C18"/>
    <mergeCell ref="D17:D18"/>
    <mergeCell ref="E17:E18"/>
    <mergeCell ref="F17:F18"/>
    <mergeCell ref="L17:L18"/>
    <mergeCell ref="G17:G18"/>
    <mergeCell ref="G19:G20"/>
    <mergeCell ref="H17:H18"/>
    <mergeCell ref="H19:H20"/>
    <mergeCell ref="M21:M22"/>
    <mergeCell ref="C23:C24"/>
    <mergeCell ref="D23:D24"/>
    <mergeCell ref="E23:E24"/>
    <mergeCell ref="F23:F24"/>
    <mergeCell ref="L23:L24"/>
    <mergeCell ref="M23:M24"/>
    <mergeCell ref="C21:C22"/>
    <mergeCell ref="D21:D22"/>
    <mergeCell ref="E21:E22"/>
    <mergeCell ref="F21:F22"/>
    <mergeCell ref="L21:L22"/>
    <mergeCell ref="H21:H22"/>
    <mergeCell ref="H23:H24"/>
    <mergeCell ref="G21:G22"/>
    <mergeCell ref="G23:G24"/>
    <mergeCell ref="M25:M26"/>
    <mergeCell ref="C27:C28"/>
    <mergeCell ref="D27:D28"/>
    <mergeCell ref="E27:E28"/>
    <mergeCell ref="F27:F28"/>
    <mergeCell ref="L27:L28"/>
    <mergeCell ref="M27:M28"/>
    <mergeCell ref="C25:C26"/>
    <mergeCell ref="D25:D26"/>
    <mergeCell ref="E25:E26"/>
    <mergeCell ref="F25:F26"/>
    <mergeCell ref="L25:L26"/>
    <mergeCell ref="H25:H26"/>
    <mergeCell ref="H27:H28"/>
    <mergeCell ref="G27:G28"/>
    <mergeCell ref="I27:I28"/>
    <mergeCell ref="G25:G26"/>
    <mergeCell ref="C31:C32"/>
    <mergeCell ref="D31:D32"/>
    <mergeCell ref="E31:E32"/>
    <mergeCell ref="F31:F32"/>
    <mergeCell ref="L31:L32"/>
    <mergeCell ref="M31:M32"/>
    <mergeCell ref="C29:C30"/>
    <mergeCell ref="D29:D30"/>
    <mergeCell ref="E29:E30"/>
    <mergeCell ref="F29:F30"/>
    <mergeCell ref="L29:L30"/>
    <mergeCell ref="G29:G30"/>
    <mergeCell ref="G31:G32"/>
    <mergeCell ref="C35:C36"/>
    <mergeCell ref="D35:D36"/>
    <mergeCell ref="E35:E36"/>
    <mergeCell ref="F35:F36"/>
    <mergeCell ref="L35:L36"/>
    <mergeCell ref="M35:M36"/>
    <mergeCell ref="C33:C34"/>
    <mergeCell ref="D33:D34"/>
    <mergeCell ref="E33:E34"/>
    <mergeCell ref="F33:F34"/>
    <mergeCell ref="L33:L34"/>
    <mergeCell ref="G33:G34"/>
    <mergeCell ref="G35:G36"/>
    <mergeCell ref="C39:C40"/>
    <mergeCell ref="D39:D40"/>
    <mergeCell ref="F39:F40"/>
    <mergeCell ref="L39:L40"/>
    <mergeCell ref="M39:M40"/>
    <mergeCell ref="C37:C38"/>
    <mergeCell ref="D37:D38"/>
    <mergeCell ref="E37:E38"/>
    <mergeCell ref="F37:F38"/>
    <mergeCell ref="L37:L38"/>
    <mergeCell ref="G37:G38"/>
    <mergeCell ref="G39:G40"/>
    <mergeCell ref="C43:C44"/>
    <mergeCell ref="D43:D44"/>
    <mergeCell ref="E43:E44"/>
    <mergeCell ref="F43:F44"/>
    <mergeCell ref="L43:L44"/>
    <mergeCell ref="M43:M44"/>
    <mergeCell ref="C41:C42"/>
    <mergeCell ref="D41:D42"/>
    <mergeCell ref="E41:E42"/>
    <mergeCell ref="F41:F42"/>
    <mergeCell ref="L41:L42"/>
    <mergeCell ref="G41:G42"/>
    <mergeCell ref="G43:G44"/>
    <mergeCell ref="M45:M46"/>
    <mergeCell ref="C47:C48"/>
    <mergeCell ref="D47:D48"/>
    <mergeCell ref="E47:E48"/>
    <mergeCell ref="F47:F48"/>
    <mergeCell ref="L47:L48"/>
    <mergeCell ref="M47:M48"/>
    <mergeCell ref="C45:C46"/>
    <mergeCell ref="D45:D46"/>
    <mergeCell ref="E45:E46"/>
    <mergeCell ref="F45:F46"/>
    <mergeCell ref="L45:L46"/>
    <mergeCell ref="G45:G46"/>
    <mergeCell ref="G47:G48"/>
    <mergeCell ref="M49:M50"/>
    <mergeCell ref="C51:C52"/>
    <mergeCell ref="D51:D52"/>
    <mergeCell ref="E51:E52"/>
    <mergeCell ref="F51:F52"/>
    <mergeCell ref="L51:L52"/>
    <mergeCell ref="M51:M52"/>
    <mergeCell ref="C49:C50"/>
    <mergeCell ref="D49:D50"/>
    <mergeCell ref="E49:E50"/>
    <mergeCell ref="F49:F50"/>
    <mergeCell ref="L49:L50"/>
    <mergeCell ref="G49:G50"/>
    <mergeCell ref="G51:G52"/>
    <mergeCell ref="M53:M54"/>
    <mergeCell ref="C55:C56"/>
    <mergeCell ref="D55:D56"/>
    <mergeCell ref="E55:E56"/>
    <mergeCell ref="F55:F56"/>
    <mergeCell ref="L55:L56"/>
    <mergeCell ref="M55:M56"/>
    <mergeCell ref="C53:C54"/>
    <mergeCell ref="D53:D54"/>
    <mergeCell ref="E53:E54"/>
    <mergeCell ref="F53:F54"/>
    <mergeCell ref="L53:L54"/>
    <mergeCell ref="G53:G54"/>
    <mergeCell ref="G55:G56"/>
    <mergeCell ref="M57:M58"/>
    <mergeCell ref="C59:C60"/>
    <mergeCell ref="D59:D60"/>
    <mergeCell ref="E59:E60"/>
    <mergeCell ref="F59:F60"/>
    <mergeCell ref="L59:L60"/>
    <mergeCell ref="M59:M60"/>
    <mergeCell ref="C57:C58"/>
    <mergeCell ref="D57:D58"/>
    <mergeCell ref="E57:E58"/>
    <mergeCell ref="F57:F58"/>
    <mergeCell ref="L57:L58"/>
    <mergeCell ref="G57:G58"/>
    <mergeCell ref="G59:G60"/>
    <mergeCell ref="I57:I58"/>
    <mergeCell ref="I59:I60"/>
    <mergeCell ref="M61:M62"/>
    <mergeCell ref="C63:C64"/>
    <mergeCell ref="D63:D64"/>
    <mergeCell ref="E63:E64"/>
    <mergeCell ref="F63:F64"/>
    <mergeCell ref="L63:L64"/>
    <mergeCell ref="M63:M64"/>
    <mergeCell ref="C61:C62"/>
    <mergeCell ref="D61:D62"/>
    <mergeCell ref="E61:E62"/>
    <mergeCell ref="F61:F62"/>
    <mergeCell ref="L61:L62"/>
    <mergeCell ref="G61:G62"/>
    <mergeCell ref="G63:G64"/>
    <mergeCell ref="I61:I62"/>
    <mergeCell ref="I63:I64"/>
    <mergeCell ref="M65:M66"/>
    <mergeCell ref="C67:C68"/>
    <mergeCell ref="D67:D68"/>
    <mergeCell ref="E67:E68"/>
    <mergeCell ref="F67:F68"/>
    <mergeCell ref="L67:L68"/>
    <mergeCell ref="M67:M68"/>
    <mergeCell ref="C65:C66"/>
    <mergeCell ref="D65:D66"/>
    <mergeCell ref="E65:E66"/>
    <mergeCell ref="F65:F66"/>
    <mergeCell ref="L65:L66"/>
    <mergeCell ref="G65:G66"/>
    <mergeCell ref="G67:G68"/>
    <mergeCell ref="I65:I66"/>
    <mergeCell ref="I67:I68"/>
    <mergeCell ref="M69:M70"/>
    <mergeCell ref="C71:C72"/>
    <mergeCell ref="D71:D72"/>
    <mergeCell ref="E71:E72"/>
    <mergeCell ref="F71:F72"/>
    <mergeCell ref="L71:L72"/>
    <mergeCell ref="M71:M72"/>
    <mergeCell ref="C69:C70"/>
    <mergeCell ref="D69:D70"/>
    <mergeCell ref="E69:E70"/>
    <mergeCell ref="F69:F70"/>
    <mergeCell ref="L69:L70"/>
    <mergeCell ref="G69:G70"/>
    <mergeCell ref="G71:G72"/>
    <mergeCell ref="I69:I70"/>
    <mergeCell ref="I71:I72"/>
    <mergeCell ref="L77:L78"/>
    <mergeCell ref="L81:L82"/>
    <mergeCell ref="M81:M82"/>
    <mergeCell ref="G77:G78"/>
    <mergeCell ref="G79:G80"/>
    <mergeCell ref="G81:G82"/>
    <mergeCell ref="M73:M74"/>
    <mergeCell ref="C75:C76"/>
    <mergeCell ref="D75:D76"/>
    <mergeCell ref="E75:E76"/>
    <mergeCell ref="F75:F76"/>
    <mergeCell ref="L75:L76"/>
    <mergeCell ref="M75:M76"/>
    <mergeCell ref="C73:C74"/>
    <mergeCell ref="D73:D74"/>
    <mergeCell ref="E73:E74"/>
    <mergeCell ref="F73:F74"/>
    <mergeCell ref="L73:L74"/>
    <mergeCell ref="G73:G74"/>
    <mergeCell ref="G75:G76"/>
    <mergeCell ref="I73:I74"/>
    <mergeCell ref="I75:I76"/>
    <mergeCell ref="I79:I80"/>
    <mergeCell ref="I81:I82"/>
    <mergeCell ref="G83:G84"/>
    <mergeCell ref="I77:I78"/>
    <mergeCell ref="C83:C84"/>
    <mergeCell ref="D83:D84"/>
    <mergeCell ref="E83:E84"/>
    <mergeCell ref="F83:F84"/>
    <mergeCell ref="L83:L84"/>
    <mergeCell ref="M83:M84"/>
    <mergeCell ref="M85:M86"/>
    <mergeCell ref="C81:C82"/>
    <mergeCell ref="D81:D82"/>
    <mergeCell ref="E81:E82"/>
    <mergeCell ref="F81:F82"/>
    <mergeCell ref="M77:M78"/>
    <mergeCell ref="C79:C80"/>
    <mergeCell ref="D79:D80"/>
    <mergeCell ref="E79:E80"/>
    <mergeCell ref="F79:F80"/>
    <mergeCell ref="L79:L80"/>
    <mergeCell ref="M79:M80"/>
    <mergeCell ref="C77:C78"/>
    <mergeCell ref="D77:D78"/>
    <mergeCell ref="E77:E78"/>
    <mergeCell ref="F77:F78"/>
    <mergeCell ref="C87:C88"/>
    <mergeCell ref="D87:D88"/>
    <mergeCell ref="E87:E88"/>
    <mergeCell ref="F87:F88"/>
    <mergeCell ref="L87:L88"/>
    <mergeCell ref="M87:M88"/>
    <mergeCell ref="C85:C86"/>
    <mergeCell ref="D85:D86"/>
    <mergeCell ref="E85:E86"/>
    <mergeCell ref="F85:F86"/>
    <mergeCell ref="L85:L86"/>
    <mergeCell ref="G85:G86"/>
    <mergeCell ref="G87:G88"/>
    <mergeCell ref="C91:C92"/>
    <mergeCell ref="D91:D92"/>
    <mergeCell ref="E91:E92"/>
    <mergeCell ref="F91:F92"/>
    <mergeCell ref="L91:L92"/>
    <mergeCell ref="M91:M92"/>
    <mergeCell ref="C89:C90"/>
    <mergeCell ref="D89:D90"/>
    <mergeCell ref="E89:E90"/>
    <mergeCell ref="F89:F90"/>
    <mergeCell ref="L89:L90"/>
    <mergeCell ref="G89:G90"/>
    <mergeCell ref="G91:G92"/>
    <mergeCell ref="D95:D96"/>
    <mergeCell ref="E95:E96"/>
    <mergeCell ref="F95:F96"/>
    <mergeCell ref="L95:L96"/>
    <mergeCell ref="M95:M96"/>
    <mergeCell ref="C93:C94"/>
    <mergeCell ref="D93:D94"/>
    <mergeCell ref="E93:E94"/>
    <mergeCell ref="F93:F94"/>
    <mergeCell ref="L93:L94"/>
    <mergeCell ref="G93:G94"/>
    <mergeCell ref="G95:G96"/>
    <mergeCell ref="D99:D100"/>
    <mergeCell ref="E99:E100"/>
    <mergeCell ref="F99:F100"/>
    <mergeCell ref="L99:L100"/>
    <mergeCell ref="M99:M100"/>
    <mergeCell ref="C97:C98"/>
    <mergeCell ref="D97:D98"/>
    <mergeCell ref="E97:E98"/>
    <mergeCell ref="F97:F98"/>
    <mergeCell ref="L97:L98"/>
    <mergeCell ref="G97:G98"/>
    <mergeCell ref="G99:G100"/>
    <mergeCell ref="I97:I98"/>
    <mergeCell ref="I99:I100"/>
    <mergeCell ref="M101:M102"/>
    <mergeCell ref="C103:C104"/>
    <mergeCell ref="D103:D104"/>
    <mergeCell ref="E103:E104"/>
    <mergeCell ref="F103:F104"/>
    <mergeCell ref="L103:L104"/>
    <mergeCell ref="M103:M104"/>
    <mergeCell ref="C101:C102"/>
    <mergeCell ref="D101:D102"/>
    <mergeCell ref="E101:E102"/>
    <mergeCell ref="F101:F102"/>
    <mergeCell ref="L101:L102"/>
    <mergeCell ref="G101:G102"/>
    <mergeCell ref="G103:G104"/>
    <mergeCell ref="I101:I102"/>
    <mergeCell ref="I103:I104"/>
    <mergeCell ref="L109:L110"/>
    <mergeCell ref="M105:M106"/>
    <mergeCell ref="C107:C108"/>
    <mergeCell ref="D107:D108"/>
    <mergeCell ref="E107:E108"/>
    <mergeCell ref="F107:F108"/>
    <mergeCell ref="L107:L108"/>
    <mergeCell ref="M107:M108"/>
    <mergeCell ref="C105:C106"/>
    <mergeCell ref="D105:D106"/>
    <mergeCell ref="E105:E106"/>
    <mergeCell ref="F105:F106"/>
    <mergeCell ref="L105:L106"/>
    <mergeCell ref="G105:G106"/>
    <mergeCell ref="G107:G108"/>
    <mergeCell ref="I105:I106"/>
    <mergeCell ref="I107:I108"/>
    <mergeCell ref="Q9:S10"/>
    <mergeCell ref="Q12:S13"/>
    <mergeCell ref="Q15:S16"/>
    <mergeCell ref="C117:D117"/>
    <mergeCell ref="M113:M114"/>
    <mergeCell ref="C115:C116"/>
    <mergeCell ref="D115:D116"/>
    <mergeCell ref="F115:F116"/>
    <mergeCell ref="L115:L116"/>
    <mergeCell ref="M115:M116"/>
    <mergeCell ref="C113:C114"/>
    <mergeCell ref="D113:D114"/>
    <mergeCell ref="F113:F114"/>
    <mergeCell ref="L113:L114"/>
    <mergeCell ref="M109:M110"/>
    <mergeCell ref="C111:C112"/>
    <mergeCell ref="D111:D112"/>
    <mergeCell ref="F111:F112"/>
    <mergeCell ref="L111:L112"/>
    <mergeCell ref="O9:O10"/>
    <mergeCell ref="G9:G10"/>
    <mergeCell ref="M111:M112"/>
    <mergeCell ref="D109:D110"/>
    <mergeCell ref="F109:F110"/>
    <mergeCell ref="H11:H12"/>
    <mergeCell ref="H13:H14"/>
    <mergeCell ref="H15:H16"/>
    <mergeCell ref="J7:J8"/>
    <mergeCell ref="I9:I10"/>
    <mergeCell ref="M13:M14"/>
    <mergeCell ref="M9:M10"/>
    <mergeCell ref="M7:M8"/>
    <mergeCell ref="M11:M12"/>
  </mergeCells>
  <printOptions horizontalCentered="1"/>
  <pageMargins left="0.23622047244094491" right="0.23622047244094491" top="0.74803149606299213" bottom="0.74803149606299213" header="0.31496062992125984" footer="0.31496062992125984"/>
  <pageSetup paperSize="9" scale="70" orientation="landscape" r:id="rId1"/>
  <headerFooter alignWithMargins="0"/>
  <rowBreaks count="2" manualBreakCount="2">
    <brk id="42" min="1" max="12" man="1"/>
    <brk id="76" min="1" max="12" man="1"/>
  </rowBreaks>
  <colBreaks count="1" manualBreakCount="1">
    <brk id="13"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7E6F6-B847-494A-8DC5-4F05D4DC7A3C}">
  <sheetPr>
    <tabColor rgb="FFFFFF00"/>
  </sheetPr>
  <dimension ref="B1:W128"/>
  <sheetViews>
    <sheetView showGridLines="0" showZeros="0" zoomScaleNormal="100" zoomScaleSheetLayoutView="100" workbookViewId="0">
      <pane ySplit="8" topLeftCell="A9" activePane="bottomLeft" state="frozen"/>
      <selection pane="bottomLeft" activeCell="C4" sqref="C4:D4"/>
    </sheetView>
  </sheetViews>
  <sheetFormatPr defaultRowHeight="12.75"/>
  <cols>
    <col min="1" max="1" width="3.19921875" customWidth="1"/>
    <col min="2" max="2" width="2.796875" customWidth="1"/>
    <col min="3" max="3" width="28.19921875" customWidth="1"/>
    <col min="4" max="4" width="9.86328125" customWidth="1"/>
    <col min="5" max="5" width="5.46484375" customWidth="1"/>
    <col min="6" max="6" width="8.796875" customWidth="1"/>
    <col min="7" max="7" width="36" customWidth="1"/>
    <col min="8" max="8" width="8.796875" customWidth="1"/>
    <col min="9" max="9" width="36" customWidth="1"/>
    <col min="10" max="10" width="16.6640625" customWidth="1"/>
    <col min="11" max="11" width="8.86328125" customWidth="1"/>
    <col min="12" max="12" width="8.6640625" customWidth="1"/>
    <col min="13" max="13" width="34.6640625" customWidth="1"/>
    <col min="14" max="14" width="20.19921875" style="27" customWidth="1"/>
    <col min="15" max="15" width="42" style="27" customWidth="1"/>
    <col min="16" max="16" width="19.19921875" customWidth="1"/>
  </cols>
  <sheetData>
    <row r="1" spans="2:19" ht="16.5" customHeight="1"/>
    <row r="2" spans="2:19" ht="17.649999999999999">
      <c r="C2" s="70" t="s">
        <v>33</v>
      </c>
      <c r="G2" s="69" t="s">
        <v>51</v>
      </c>
      <c r="J2" s="97" t="s">
        <v>58</v>
      </c>
    </row>
    <row r="3" spans="2:19" ht="18.5" customHeight="1">
      <c r="C3" s="62" t="s">
        <v>2</v>
      </c>
      <c r="D3" s="95"/>
      <c r="E3" s="95"/>
      <c r="G3" s="62"/>
      <c r="I3" s="62"/>
      <c r="M3" s="96"/>
    </row>
    <row r="4" spans="2:19" ht="13.15">
      <c r="C4" s="189"/>
      <c r="D4" s="189"/>
      <c r="E4" s="102"/>
      <c r="F4" s="61"/>
      <c r="G4" s="63"/>
      <c r="H4" s="2"/>
      <c r="I4" s="63"/>
      <c r="J4" s="2"/>
      <c r="K4" s="2"/>
      <c r="L4" s="2"/>
    </row>
    <row r="5" spans="2:19" ht="14.75" customHeight="1" thickBot="1">
      <c r="C5" s="115"/>
      <c r="D5" s="83"/>
      <c r="E5" s="83"/>
      <c r="F5" s="83"/>
      <c r="G5" s="83"/>
      <c r="H5" s="83"/>
      <c r="I5" s="83"/>
      <c r="J5" s="83"/>
      <c r="K5" s="83"/>
      <c r="L5" s="83"/>
      <c r="M5" s="116" t="s">
        <v>1</v>
      </c>
    </row>
    <row r="6" spans="2:19" ht="15" customHeight="1" thickBot="1">
      <c r="B6" s="112"/>
      <c r="C6" s="113">
        <v>0</v>
      </c>
      <c r="D6" s="110">
        <f>D9+D11+D13+D15+D17+D19+D21+D23+D25+D27+D29+D31+D33+D35+D37+D39+D41+D43+D45+D47+D49+D51+D53+D55+D57+D59+D61+D63+D65+D67+D69+D71+D73+D75+D77+D79+D81+D83+D85+D87+D89+D91+D93+D95+D97+D99+D101+D103+D105+D107</f>
        <v>0</v>
      </c>
      <c r="E6" s="109">
        <f>E9</f>
        <v>0</v>
      </c>
      <c r="F6" s="114">
        <f>F9+F11+F13+F15+F17+F19+F21+F23+F25+F27+F29+F31+F33+F35+F37+F39+F41+F43+F45+F47+F49+F51+F53+F55+F57+F59+F61+F63+F65+F67+F69+F71+F73+F75+F77+F79+F81+F83+F85+F87+F89+F91+F93+F95+F97+F99+F101+F103+F105+F107</f>
        <v>0</v>
      </c>
      <c r="G6" s="40"/>
      <c r="H6" s="114">
        <f>H9+H11+H13+H15+H17+H19+H21+H23+H25+H27+H29+H31+H33+H35+H37+H39+H41+H43+H45+H47+H49+H51+H53+H55+H57+H59+H61+H63+H65+H67+H69+H71+H73+H75+H77+H79+H81+H83+H85+H87+H89+H91+H93+H95+H97+H99+H101+H103+H105+H107</f>
        <v>0</v>
      </c>
      <c r="I6" s="40"/>
      <c r="J6" s="40"/>
      <c r="K6" s="40"/>
      <c r="L6" s="40"/>
      <c r="M6" s="40"/>
    </row>
    <row r="7" spans="2:19" ht="13.5" customHeight="1">
      <c r="B7" s="191" t="s">
        <v>10</v>
      </c>
      <c r="C7" s="192"/>
      <c r="D7" s="173" t="s">
        <v>12</v>
      </c>
      <c r="E7" s="174"/>
      <c r="F7" s="120" t="s">
        <v>59</v>
      </c>
      <c r="G7" s="120" t="s">
        <v>41</v>
      </c>
      <c r="H7" s="120" t="s">
        <v>60</v>
      </c>
      <c r="I7" s="120" t="s">
        <v>42</v>
      </c>
      <c r="J7" s="120" t="s">
        <v>45</v>
      </c>
      <c r="K7" s="120" t="s">
        <v>34</v>
      </c>
      <c r="L7" s="120" t="s">
        <v>35</v>
      </c>
      <c r="M7" s="128" t="s">
        <v>44</v>
      </c>
      <c r="N7" s="202" t="s">
        <v>36</v>
      </c>
      <c r="O7" s="202" t="s">
        <v>40</v>
      </c>
      <c r="P7" s="57"/>
    </row>
    <row r="8" spans="2:19" ht="13.5" customHeight="1" thickBot="1">
      <c r="B8" s="193"/>
      <c r="C8" s="194"/>
      <c r="D8" s="111" t="s">
        <v>61</v>
      </c>
      <c r="E8" s="103" t="s">
        <v>62</v>
      </c>
      <c r="F8" s="121"/>
      <c r="G8" s="121"/>
      <c r="H8" s="121"/>
      <c r="I8" s="121"/>
      <c r="J8" s="121"/>
      <c r="K8" s="121"/>
      <c r="L8" s="121"/>
      <c r="M8" s="129"/>
      <c r="N8" s="202"/>
      <c r="O8" s="202"/>
      <c r="P8" s="57"/>
    </row>
    <row r="9" spans="2:19" ht="20" customHeight="1">
      <c r="B9" s="209">
        <v>1</v>
      </c>
      <c r="C9" s="184"/>
      <c r="D9" s="181">
        <v>0</v>
      </c>
      <c r="E9" s="182">
        <v>0</v>
      </c>
      <c r="F9" s="183">
        <v>0</v>
      </c>
      <c r="G9" s="142">
        <v>0</v>
      </c>
      <c r="H9" s="205">
        <v>0</v>
      </c>
      <c r="I9" s="122">
        <v>0</v>
      </c>
      <c r="J9" s="59">
        <v>0</v>
      </c>
      <c r="K9" s="56">
        <v>0</v>
      </c>
      <c r="L9" s="58">
        <v>0</v>
      </c>
      <c r="M9" s="126">
        <v>0</v>
      </c>
      <c r="N9" s="106">
        <v>0</v>
      </c>
      <c r="O9" s="140">
        <v>0</v>
      </c>
      <c r="P9" s="41"/>
      <c r="Q9" s="132"/>
      <c r="R9" s="132"/>
      <c r="S9" s="132"/>
    </row>
    <row r="10" spans="2:19" ht="20" customHeight="1" thickBot="1">
      <c r="B10" s="200"/>
      <c r="C10" s="185"/>
      <c r="D10" s="178"/>
      <c r="E10" s="180"/>
      <c r="F10" s="119"/>
      <c r="G10" s="143"/>
      <c r="H10" s="119"/>
      <c r="I10" s="123"/>
      <c r="J10" s="85">
        <v>0</v>
      </c>
      <c r="K10" s="67"/>
      <c r="L10" s="68"/>
      <c r="M10" s="127"/>
      <c r="N10" s="107">
        <v>0</v>
      </c>
      <c r="O10" s="141"/>
      <c r="P10" s="42"/>
      <c r="Q10" s="132"/>
      <c r="R10" s="132"/>
      <c r="S10" s="132"/>
    </row>
    <row r="11" spans="2:19" ht="20" customHeight="1" thickTop="1" thickBot="1">
      <c r="B11" s="199">
        <f>1+B9</f>
        <v>2</v>
      </c>
      <c r="C11" s="175"/>
      <c r="D11" s="177">
        <v>0</v>
      </c>
      <c r="E11" s="179">
        <v>0</v>
      </c>
      <c r="F11" s="118">
        <v>0</v>
      </c>
      <c r="G11" s="203">
        <v>0</v>
      </c>
      <c r="H11" s="118">
        <v>0</v>
      </c>
      <c r="I11" s="153">
        <v>0</v>
      </c>
      <c r="J11" s="84"/>
      <c r="K11" s="91"/>
      <c r="L11" s="91"/>
      <c r="M11" s="130"/>
      <c r="N11" s="108"/>
      <c r="O11" s="190"/>
      <c r="P11" s="43"/>
      <c r="Q11" s="43"/>
      <c r="R11" s="43"/>
      <c r="S11" s="43"/>
    </row>
    <row r="12" spans="2:19" ht="20" customHeight="1" thickBot="1">
      <c r="B12" s="200"/>
      <c r="C12" s="176"/>
      <c r="D12" s="178"/>
      <c r="E12" s="180"/>
      <c r="F12" s="119"/>
      <c r="G12" s="143"/>
      <c r="H12" s="119"/>
      <c r="I12" s="123"/>
      <c r="J12" s="85"/>
      <c r="K12" s="93"/>
      <c r="L12" s="92"/>
      <c r="M12" s="131"/>
      <c r="N12" s="107"/>
      <c r="O12" s="141"/>
      <c r="P12" s="43"/>
      <c r="Q12" s="132"/>
      <c r="R12" s="132"/>
      <c r="S12" s="132"/>
    </row>
    <row r="13" spans="2:19" ht="20" customHeight="1" thickTop="1" thickBot="1">
      <c r="B13" s="199">
        <f t="shared" ref="B13" si="0">1+B11</f>
        <v>3</v>
      </c>
      <c r="C13" s="175"/>
      <c r="D13" s="177"/>
      <c r="E13" s="179"/>
      <c r="F13" s="118">
        <v>0</v>
      </c>
      <c r="G13" s="153"/>
      <c r="H13" s="118"/>
      <c r="I13" s="153"/>
      <c r="J13" s="84"/>
      <c r="K13" s="91"/>
      <c r="L13" s="150"/>
      <c r="M13" s="124"/>
      <c r="N13" s="108"/>
      <c r="O13" s="190"/>
      <c r="P13" s="43"/>
      <c r="Q13" s="132"/>
      <c r="R13" s="132"/>
      <c r="S13" s="132"/>
    </row>
    <row r="14" spans="2:19" ht="20" customHeight="1" thickBot="1">
      <c r="B14" s="200"/>
      <c r="C14" s="176"/>
      <c r="D14" s="178"/>
      <c r="E14" s="180"/>
      <c r="F14" s="119"/>
      <c r="G14" s="204"/>
      <c r="H14" s="119"/>
      <c r="I14" s="154"/>
      <c r="J14" s="85"/>
      <c r="K14" s="93"/>
      <c r="L14" s="151"/>
      <c r="M14" s="125"/>
      <c r="N14" s="107"/>
      <c r="O14" s="141"/>
      <c r="P14" s="43"/>
      <c r="Q14" s="43"/>
      <c r="R14" s="43"/>
      <c r="S14" s="43"/>
    </row>
    <row r="15" spans="2:19" ht="20" customHeight="1" thickTop="1" thickBot="1">
      <c r="B15" s="171">
        <f t="shared" ref="B15" si="1">1+B13</f>
        <v>4</v>
      </c>
      <c r="C15" s="144"/>
      <c r="D15" s="165"/>
      <c r="E15" s="167"/>
      <c r="F15" s="118">
        <v>0</v>
      </c>
      <c r="G15" s="203"/>
      <c r="H15" s="118"/>
      <c r="I15" s="153"/>
      <c r="J15" s="84"/>
      <c r="K15" s="91"/>
      <c r="L15" s="150"/>
      <c r="M15" s="201"/>
      <c r="N15" s="108"/>
      <c r="O15" s="190"/>
      <c r="P15" s="43"/>
      <c r="Q15" s="132"/>
      <c r="R15" s="132"/>
      <c r="S15" s="132"/>
    </row>
    <row r="16" spans="2:19" ht="20" customHeight="1" thickBot="1">
      <c r="B16" s="172"/>
      <c r="C16" s="152"/>
      <c r="D16" s="166"/>
      <c r="E16" s="168"/>
      <c r="F16" s="119"/>
      <c r="G16" s="143"/>
      <c r="H16" s="119"/>
      <c r="I16" s="154"/>
      <c r="J16" s="85"/>
      <c r="K16" s="93"/>
      <c r="L16" s="151"/>
      <c r="M16" s="125"/>
      <c r="N16" s="107"/>
      <c r="O16" s="141"/>
      <c r="P16" s="43"/>
      <c r="Q16" s="132"/>
      <c r="R16" s="132"/>
      <c r="S16" s="132"/>
    </row>
    <row r="17" spans="2:23" ht="20" customHeight="1" thickTop="1" thickBot="1">
      <c r="B17" s="171">
        <f t="shared" ref="B17" si="2">1+B15</f>
        <v>5</v>
      </c>
      <c r="C17" s="144"/>
      <c r="D17" s="165"/>
      <c r="E17" s="167"/>
      <c r="F17" s="118">
        <v>0</v>
      </c>
      <c r="G17" s="153"/>
      <c r="H17" s="169">
        <v>0</v>
      </c>
      <c r="I17" s="153"/>
      <c r="J17" s="91"/>
      <c r="K17" s="91"/>
      <c r="L17" s="150"/>
      <c r="M17" s="124"/>
      <c r="N17" s="108"/>
      <c r="O17" s="206"/>
    </row>
    <row r="18" spans="2:23" ht="20" customHeight="1" thickBot="1">
      <c r="B18" s="172"/>
      <c r="C18" s="152"/>
      <c r="D18" s="166"/>
      <c r="E18" s="168"/>
      <c r="F18" s="119"/>
      <c r="G18" s="154"/>
      <c r="H18" s="170"/>
      <c r="I18" s="123"/>
      <c r="J18" s="93"/>
      <c r="K18" s="93"/>
      <c r="L18" s="151"/>
      <c r="M18" s="125"/>
      <c r="N18" s="107"/>
      <c r="O18" s="141"/>
    </row>
    <row r="19" spans="2:23" ht="20" customHeight="1" thickTop="1" thickBot="1">
      <c r="B19" s="171">
        <f t="shared" ref="B19" si="3">1+B17</f>
        <v>6</v>
      </c>
      <c r="C19" s="144"/>
      <c r="D19" s="165"/>
      <c r="E19" s="167"/>
      <c r="F19" s="118">
        <v>0</v>
      </c>
      <c r="G19" s="153"/>
      <c r="H19" s="118"/>
      <c r="I19" s="153">
        <f>M21</f>
        <v>0</v>
      </c>
      <c r="J19" s="91"/>
      <c r="K19" s="91"/>
      <c r="L19" s="150"/>
      <c r="M19" s="124"/>
      <c r="N19" s="108"/>
      <c r="O19" s="206"/>
    </row>
    <row r="20" spans="2:23" ht="20" customHeight="1" thickBot="1">
      <c r="B20" s="172"/>
      <c r="C20" s="152"/>
      <c r="D20" s="166"/>
      <c r="E20" s="168"/>
      <c r="F20" s="119"/>
      <c r="G20" s="154"/>
      <c r="H20" s="119"/>
      <c r="I20" s="123"/>
      <c r="J20" s="93"/>
      <c r="K20" s="93"/>
      <c r="L20" s="151"/>
      <c r="M20" s="125"/>
      <c r="N20" s="107"/>
      <c r="O20" s="141"/>
      <c r="W20" t="s">
        <v>11</v>
      </c>
    </row>
    <row r="21" spans="2:23" ht="20" customHeight="1" thickTop="1" thickBot="1">
      <c r="B21" s="171">
        <f t="shared" ref="B21" si="4">1+B19</f>
        <v>7</v>
      </c>
      <c r="C21" s="144"/>
      <c r="D21" s="165"/>
      <c r="E21" s="167"/>
      <c r="F21" s="118">
        <v>0</v>
      </c>
      <c r="G21" s="153"/>
      <c r="H21" s="118"/>
      <c r="I21" s="153"/>
      <c r="J21" s="91"/>
      <c r="K21" s="91"/>
      <c r="L21" s="150"/>
      <c r="M21" s="124"/>
      <c r="N21" s="108"/>
      <c r="O21" s="206"/>
    </row>
    <row r="22" spans="2:23" ht="20" customHeight="1" thickBot="1">
      <c r="B22" s="172"/>
      <c r="C22" s="152"/>
      <c r="D22" s="166"/>
      <c r="E22" s="168"/>
      <c r="F22" s="119"/>
      <c r="G22" s="154"/>
      <c r="H22" s="119"/>
      <c r="I22" s="123"/>
      <c r="J22" s="93"/>
      <c r="K22" s="93"/>
      <c r="L22" s="151"/>
      <c r="M22" s="125"/>
      <c r="N22" s="107"/>
      <c r="O22" s="141"/>
    </row>
    <row r="23" spans="2:23" ht="20" customHeight="1" thickTop="1" thickBot="1">
      <c r="B23" s="171">
        <f t="shared" ref="B23" si="5">1+B21</f>
        <v>8</v>
      </c>
      <c r="C23" s="144">
        <v>0</v>
      </c>
      <c r="D23" s="165"/>
      <c r="E23" s="167"/>
      <c r="F23" s="118">
        <v>0</v>
      </c>
      <c r="G23" s="153"/>
      <c r="H23" s="118">
        <v>0</v>
      </c>
      <c r="I23" s="153"/>
      <c r="J23" s="91"/>
      <c r="K23" s="91"/>
      <c r="L23" s="150"/>
      <c r="M23" s="124"/>
      <c r="N23" s="108"/>
      <c r="O23" s="206"/>
    </row>
    <row r="24" spans="2:23" ht="20" customHeight="1" thickBot="1">
      <c r="B24" s="172"/>
      <c r="C24" s="152"/>
      <c r="D24" s="166"/>
      <c r="E24" s="168"/>
      <c r="F24" s="119"/>
      <c r="G24" s="154"/>
      <c r="H24" s="119"/>
      <c r="I24" s="123"/>
      <c r="J24" s="93"/>
      <c r="K24" s="93"/>
      <c r="L24" s="151"/>
      <c r="M24" s="125"/>
      <c r="N24" s="107"/>
      <c r="O24" s="141"/>
    </row>
    <row r="25" spans="2:23" ht="20" customHeight="1" thickTop="1" thickBot="1">
      <c r="B25" s="171">
        <f t="shared" ref="B25" si="6">1+B23</f>
        <v>9</v>
      </c>
      <c r="C25" s="144">
        <v>0</v>
      </c>
      <c r="D25" s="165"/>
      <c r="E25" s="167"/>
      <c r="F25" s="118">
        <v>0</v>
      </c>
      <c r="G25" s="153"/>
      <c r="H25" s="118"/>
      <c r="I25" s="153"/>
      <c r="J25" s="91"/>
      <c r="K25" s="91"/>
      <c r="L25" s="150"/>
      <c r="M25" s="124"/>
      <c r="N25" s="108"/>
      <c r="O25" s="206"/>
    </row>
    <row r="26" spans="2:23" ht="20" customHeight="1" thickBot="1">
      <c r="B26" s="172"/>
      <c r="C26" s="152"/>
      <c r="D26" s="166"/>
      <c r="E26" s="168"/>
      <c r="F26" s="119"/>
      <c r="G26" s="154"/>
      <c r="H26" s="119"/>
      <c r="I26" s="123"/>
      <c r="J26" s="93"/>
      <c r="K26" s="93"/>
      <c r="L26" s="151"/>
      <c r="M26" s="125"/>
      <c r="N26" s="107"/>
      <c r="O26" s="141"/>
    </row>
    <row r="27" spans="2:23" ht="20" customHeight="1" thickTop="1" thickBot="1">
      <c r="B27" s="171">
        <f t="shared" ref="B27" si="7">1+B25</f>
        <v>10</v>
      </c>
      <c r="C27" s="144">
        <v>0</v>
      </c>
      <c r="D27" s="165"/>
      <c r="E27" s="167"/>
      <c r="F27" s="118">
        <v>0</v>
      </c>
      <c r="G27" s="153"/>
      <c r="H27" s="118"/>
      <c r="I27" s="153"/>
      <c r="J27" s="91"/>
      <c r="K27" s="91"/>
      <c r="L27" s="150"/>
      <c r="M27" s="124"/>
      <c r="N27" s="108"/>
      <c r="O27" s="206"/>
    </row>
    <row r="28" spans="2:23" ht="20" customHeight="1" thickBot="1">
      <c r="B28" s="172"/>
      <c r="C28" s="152"/>
      <c r="D28" s="166"/>
      <c r="E28" s="168"/>
      <c r="F28" s="119"/>
      <c r="G28" s="154"/>
      <c r="H28" s="119"/>
      <c r="I28" s="123"/>
      <c r="J28" s="93"/>
      <c r="K28" s="93"/>
      <c r="L28" s="151"/>
      <c r="M28" s="125"/>
      <c r="N28" s="107"/>
      <c r="O28" s="141"/>
    </row>
    <row r="29" spans="2:23" ht="20" customHeight="1" thickTop="1" thickBot="1">
      <c r="B29" s="171">
        <f t="shared" ref="B29" si="8">1+B27</f>
        <v>11</v>
      </c>
      <c r="C29" s="144">
        <v>0</v>
      </c>
      <c r="D29" s="165"/>
      <c r="E29" s="167"/>
      <c r="F29" s="118">
        <v>0</v>
      </c>
      <c r="G29" s="153"/>
      <c r="H29" s="118"/>
      <c r="I29" s="153"/>
      <c r="J29" s="91"/>
      <c r="K29" s="91"/>
      <c r="L29" s="150"/>
      <c r="M29" s="124"/>
      <c r="N29" s="108"/>
      <c r="O29" s="206"/>
    </row>
    <row r="30" spans="2:23" ht="20" customHeight="1" thickBot="1">
      <c r="B30" s="172"/>
      <c r="C30" s="152"/>
      <c r="D30" s="166"/>
      <c r="E30" s="168"/>
      <c r="F30" s="119"/>
      <c r="G30" s="154"/>
      <c r="H30" s="119"/>
      <c r="I30" s="123"/>
      <c r="J30" s="93"/>
      <c r="K30" s="93"/>
      <c r="L30" s="151"/>
      <c r="M30" s="125"/>
      <c r="N30" s="107"/>
      <c r="O30" s="141"/>
    </row>
    <row r="31" spans="2:23" ht="20" customHeight="1" thickTop="1" thickBot="1">
      <c r="B31" s="171">
        <f t="shared" ref="B31" si="9">1+B29</f>
        <v>12</v>
      </c>
      <c r="C31" s="144">
        <v>0</v>
      </c>
      <c r="D31" s="165"/>
      <c r="E31" s="167"/>
      <c r="F31" s="118">
        <v>0</v>
      </c>
      <c r="G31" s="153"/>
      <c r="H31" s="118"/>
      <c r="I31" s="153"/>
      <c r="J31" s="91"/>
      <c r="K31" s="91"/>
      <c r="L31" s="150"/>
      <c r="M31" s="124"/>
      <c r="N31" s="108"/>
      <c r="O31" s="206"/>
    </row>
    <row r="32" spans="2:23" ht="20" customHeight="1" thickBot="1">
      <c r="B32" s="172"/>
      <c r="C32" s="152"/>
      <c r="D32" s="166"/>
      <c r="E32" s="168"/>
      <c r="F32" s="119"/>
      <c r="G32" s="154"/>
      <c r="H32" s="119"/>
      <c r="I32" s="123"/>
      <c r="J32" s="93"/>
      <c r="K32" s="93"/>
      <c r="L32" s="151"/>
      <c r="M32" s="125"/>
      <c r="N32" s="107"/>
      <c r="O32" s="141"/>
    </row>
    <row r="33" spans="2:15" ht="20" customHeight="1" thickTop="1" thickBot="1">
      <c r="B33" s="171">
        <f t="shared" ref="B33" si="10">1+B31</f>
        <v>13</v>
      </c>
      <c r="C33" s="144">
        <v>0</v>
      </c>
      <c r="D33" s="165"/>
      <c r="E33" s="167"/>
      <c r="F33" s="118">
        <v>0</v>
      </c>
      <c r="G33" s="153"/>
      <c r="H33" s="118"/>
      <c r="I33" s="153"/>
      <c r="J33" s="91"/>
      <c r="K33" s="91"/>
      <c r="L33" s="150"/>
      <c r="M33" s="124"/>
      <c r="N33" s="108"/>
      <c r="O33" s="206"/>
    </row>
    <row r="34" spans="2:15" ht="20" customHeight="1" thickBot="1">
      <c r="B34" s="172"/>
      <c r="C34" s="152"/>
      <c r="D34" s="166"/>
      <c r="E34" s="168"/>
      <c r="F34" s="119"/>
      <c r="G34" s="154"/>
      <c r="H34" s="119"/>
      <c r="I34" s="123"/>
      <c r="J34" s="93"/>
      <c r="K34" s="93"/>
      <c r="L34" s="151"/>
      <c r="M34" s="125"/>
      <c r="N34" s="107"/>
      <c r="O34" s="141"/>
    </row>
    <row r="35" spans="2:15" ht="20" customHeight="1" thickTop="1" thickBot="1">
      <c r="B35" s="171">
        <f t="shared" ref="B35" si="11">1+B33</f>
        <v>14</v>
      </c>
      <c r="C35" s="144"/>
      <c r="D35" s="165"/>
      <c r="E35" s="167"/>
      <c r="F35" s="118">
        <v>0</v>
      </c>
      <c r="G35" s="153"/>
      <c r="H35" s="118"/>
      <c r="I35" s="153"/>
      <c r="J35" s="91"/>
      <c r="K35" s="91"/>
      <c r="L35" s="150"/>
      <c r="M35" s="124"/>
      <c r="N35" s="108"/>
      <c r="O35" s="206"/>
    </row>
    <row r="36" spans="2:15" ht="20" customHeight="1" thickBot="1">
      <c r="B36" s="172"/>
      <c r="C36" s="152"/>
      <c r="D36" s="166"/>
      <c r="E36" s="168"/>
      <c r="F36" s="119"/>
      <c r="G36" s="154"/>
      <c r="H36" s="119"/>
      <c r="I36" s="123"/>
      <c r="J36" s="93"/>
      <c r="K36" s="93"/>
      <c r="L36" s="151"/>
      <c r="M36" s="125"/>
      <c r="N36" s="107"/>
      <c r="O36" s="141"/>
    </row>
    <row r="37" spans="2:15" ht="20" customHeight="1" thickTop="1" thickBot="1">
      <c r="B37" s="171">
        <f t="shared" ref="B37" si="12">1+B35</f>
        <v>15</v>
      </c>
      <c r="C37" s="144"/>
      <c r="D37" s="165"/>
      <c r="E37" s="167"/>
      <c r="F37" s="118">
        <v>0</v>
      </c>
      <c r="G37" s="153"/>
      <c r="H37" s="118"/>
      <c r="I37" s="153"/>
      <c r="J37" s="91"/>
      <c r="K37" s="91"/>
      <c r="L37" s="150"/>
      <c r="M37" s="124"/>
      <c r="N37" s="108"/>
      <c r="O37" s="206"/>
    </row>
    <row r="38" spans="2:15" ht="20" customHeight="1" thickBot="1">
      <c r="B38" s="172"/>
      <c r="C38" s="152"/>
      <c r="D38" s="166"/>
      <c r="E38" s="168"/>
      <c r="F38" s="119"/>
      <c r="G38" s="154"/>
      <c r="H38" s="119"/>
      <c r="I38" s="123"/>
      <c r="J38" s="93"/>
      <c r="K38" s="93"/>
      <c r="L38" s="151"/>
      <c r="M38" s="125"/>
      <c r="N38" s="107"/>
      <c r="O38" s="141"/>
    </row>
    <row r="39" spans="2:15" ht="20" customHeight="1" thickTop="1" thickBot="1">
      <c r="B39" s="171">
        <f t="shared" ref="B39" si="13">1+B37</f>
        <v>16</v>
      </c>
      <c r="C39" s="144"/>
      <c r="D39" s="165"/>
      <c r="E39" s="104"/>
      <c r="F39" s="118">
        <v>0</v>
      </c>
      <c r="G39" s="153"/>
      <c r="H39" s="118"/>
      <c r="I39" s="153"/>
      <c r="J39" s="91"/>
      <c r="K39" s="91"/>
      <c r="L39" s="150"/>
      <c r="M39" s="124"/>
      <c r="N39" s="108"/>
      <c r="O39" s="206"/>
    </row>
    <row r="40" spans="2:15" ht="20" customHeight="1" thickBot="1">
      <c r="B40" s="172"/>
      <c r="C40" s="152"/>
      <c r="D40" s="147"/>
      <c r="E40" s="105"/>
      <c r="F40" s="119"/>
      <c r="G40" s="154"/>
      <c r="H40" s="119"/>
      <c r="I40" s="123"/>
      <c r="J40" s="93"/>
      <c r="K40" s="93"/>
      <c r="L40" s="151"/>
      <c r="M40" s="125"/>
      <c r="N40" s="107"/>
      <c r="O40" s="141"/>
    </row>
    <row r="41" spans="2:15" ht="20" customHeight="1" thickTop="1" thickBot="1">
      <c r="B41" s="171">
        <f t="shared" ref="B41" si="14">1+B39</f>
        <v>17</v>
      </c>
      <c r="C41" s="144"/>
      <c r="D41" s="163"/>
      <c r="E41" s="148"/>
      <c r="F41" s="118">
        <v>0</v>
      </c>
      <c r="G41" s="153"/>
      <c r="H41" s="118">
        <v>0</v>
      </c>
      <c r="I41" s="153"/>
      <c r="J41" s="91"/>
      <c r="K41" s="91"/>
      <c r="L41" s="150"/>
      <c r="M41" s="124"/>
      <c r="N41" s="108"/>
      <c r="O41" s="206"/>
    </row>
    <row r="42" spans="2:15" ht="20" customHeight="1" thickBot="1">
      <c r="B42" s="172"/>
      <c r="C42" s="152"/>
      <c r="D42" s="164"/>
      <c r="E42" s="149"/>
      <c r="F42" s="119"/>
      <c r="G42" s="154"/>
      <c r="H42" s="119"/>
      <c r="I42" s="123"/>
      <c r="J42" s="93"/>
      <c r="K42" s="93"/>
      <c r="L42" s="151"/>
      <c r="M42" s="125"/>
      <c r="N42" s="107"/>
      <c r="O42" s="141"/>
    </row>
    <row r="43" spans="2:15" ht="20" customHeight="1" thickTop="1" thickBot="1">
      <c r="B43" s="171">
        <v>18</v>
      </c>
      <c r="C43" s="144"/>
      <c r="D43" s="146"/>
      <c r="E43" s="148"/>
      <c r="F43" s="118">
        <v>0</v>
      </c>
      <c r="G43" s="153"/>
      <c r="H43" s="98"/>
      <c r="I43" s="155"/>
      <c r="J43" s="91"/>
      <c r="K43" s="91"/>
      <c r="L43" s="150"/>
      <c r="M43" s="124"/>
      <c r="N43" s="108"/>
      <c r="O43" s="206"/>
    </row>
    <row r="44" spans="2:15" ht="20" customHeight="1" thickBot="1">
      <c r="B44" s="172"/>
      <c r="C44" s="152"/>
      <c r="D44" s="147"/>
      <c r="E44" s="149"/>
      <c r="F44" s="119"/>
      <c r="G44" s="154"/>
      <c r="H44" s="99"/>
      <c r="I44" s="123"/>
      <c r="J44" s="93"/>
      <c r="K44" s="93"/>
      <c r="L44" s="151"/>
      <c r="M44" s="125"/>
      <c r="N44" s="107"/>
      <c r="O44" s="141"/>
    </row>
    <row r="45" spans="2:15" ht="20" customHeight="1" thickTop="1" thickBot="1">
      <c r="B45" s="171">
        <f>1+B43</f>
        <v>19</v>
      </c>
      <c r="C45" s="144"/>
      <c r="D45" s="146"/>
      <c r="E45" s="148"/>
      <c r="F45" s="118">
        <v>0</v>
      </c>
      <c r="G45" s="153"/>
      <c r="H45" s="98"/>
      <c r="I45" s="155"/>
      <c r="J45" s="91"/>
      <c r="K45" s="91"/>
      <c r="L45" s="150"/>
      <c r="M45" s="124"/>
      <c r="N45" s="108"/>
      <c r="O45" s="206"/>
    </row>
    <row r="46" spans="2:15" ht="20" customHeight="1" thickBot="1">
      <c r="B46" s="172"/>
      <c r="C46" s="152"/>
      <c r="D46" s="147"/>
      <c r="E46" s="149"/>
      <c r="F46" s="119"/>
      <c r="G46" s="154"/>
      <c r="H46" s="99"/>
      <c r="I46" s="123"/>
      <c r="J46" s="93"/>
      <c r="K46" s="93"/>
      <c r="L46" s="151"/>
      <c r="M46" s="125"/>
      <c r="N46" s="107"/>
      <c r="O46" s="141"/>
    </row>
    <row r="47" spans="2:15" ht="20" customHeight="1" thickTop="1" thickBot="1">
      <c r="B47" s="171">
        <f t="shared" ref="B47" si="15">1+B45</f>
        <v>20</v>
      </c>
      <c r="C47" s="144"/>
      <c r="D47" s="146"/>
      <c r="E47" s="148"/>
      <c r="F47" s="118">
        <v>0</v>
      </c>
      <c r="G47" s="153"/>
      <c r="H47" s="98"/>
      <c r="I47" s="155"/>
      <c r="J47" s="91"/>
      <c r="K47" s="91"/>
      <c r="L47" s="150"/>
      <c r="M47" s="124"/>
      <c r="N47" s="108"/>
      <c r="O47" s="206"/>
    </row>
    <row r="48" spans="2:15" ht="20" customHeight="1" thickBot="1">
      <c r="B48" s="172"/>
      <c r="C48" s="152"/>
      <c r="D48" s="147"/>
      <c r="E48" s="149"/>
      <c r="F48" s="119"/>
      <c r="G48" s="154"/>
      <c r="H48" s="99"/>
      <c r="I48" s="123"/>
      <c r="J48" s="93"/>
      <c r="K48" s="93"/>
      <c r="L48" s="151"/>
      <c r="M48" s="125"/>
      <c r="N48" s="107"/>
      <c r="O48" s="141"/>
    </row>
    <row r="49" spans="2:15" ht="20" customHeight="1" thickTop="1" thickBot="1">
      <c r="B49" s="171">
        <f t="shared" ref="B49" si="16">1+B47</f>
        <v>21</v>
      </c>
      <c r="C49" s="144"/>
      <c r="D49" s="146"/>
      <c r="E49" s="148"/>
      <c r="F49" s="118">
        <v>0</v>
      </c>
      <c r="G49" s="153"/>
      <c r="H49" s="98"/>
      <c r="I49" s="155"/>
      <c r="J49" s="91"/>
      <c r="K49" s="91"/>
      <c r="L49" s="150"/>
      <c r="M49" s="124"/>
      <c r="N49" s="108"/>
      <c r="O49" s="206"/>
    </row>
    <row r="50" spans="2:15" ht="20" customHeight="1" thickBot="1">
      <c r="B50" s="172"/>
      <c r="C50" s="152"/>
      <c r="D50" s="147"/>
      <c r="E50" s="149"/>
      <c r="F50" s="119"/>
      <c r="G50" s="154"/>
      <c r="H50" s="99"/>
      <c r="I50" s="123"/>
      <c r="J50" s="93"/>
      <c r="K50" s="93"/>
      <c r="L50" s="151"/>
      <c r="M50" s="125"/>
      <c r="N50" s="107"/>
      <c r="O50" s="141"/>
    </row>
    <row r="51" spans="2:15" ht="20" customHeight="1" thickTop="1" thickBot="1">
      <c r="B51" s="171">
        <f t="shared" ref="B51" si="17">1+B49</f>
        <v>22</v>
      </c>
      <c r="C51" s="144"/>
      <c r="D51" s="146"/>
      <c r="E51" s="148"/>
      <c r="F51" s="118">
        <v>0</v>
      </c>
      <c r="G51" s="153"/>
      <c r="H51" s="98"/>
      <c r="I51" s="155"/>
      <c r="J51" s="91"/>
      <c r="K51" s="91"/>
      <c r="L51" s="150"/>
      <c r="M51" s="124"/>
      <c r="N51" s="108"/>
      <c r="O51" s="206"/>
    </row>
    <row r="52" spans="2:15" ht="20" customHeight="1" thickBot="1">
      <c r="B52" s="172"/>
      <c r="C52" s="152"/>
      <c r="D52" s="147"/>
      <c r="E52" s="149"/>
      <c r="F52" s="119"/>
      <c r="G52" s="154"/>
      <c r="H52" s="99"/>
      <c r="I52" s="123"/>
      <c r="J52" s="93"/>
      <c r="K52" s="93"/>
      <c r="L52" s="151"/>
      <c r="M52" s="125"/>
      <c r="N52" s="107"/>
      <c r="O52" s="141"/>
    </row>
    <row r="53" spans="2:15" ht="20" customHeight="1" thickTop="1" thickBot="1">
      <c r="B53" s="171">
        <f t="shared" ref="B53" si="18">1+B51</f>
        <v>23</v>
      </c>
      <c r="C53" s="144"/>
      <c r="D53" s="146"/>
      <c r="E53" s="148"/>
      <c r="F53" s="118">
        <v>0</v>
      </c>
      <c r="G53" s="153"/>
      <c r="H53" s="98"/>
      <c r="I53" s="155"/>
      <c r="J53" s="91"/>
      <c r="K53" s="91"/>
      <c r="L53" s="150"/>
      <c r="M53" s="124"/>
      <c r="N53" s="108"/>
      <c r="O53" s="206"/>
    </row>
    <row r="54" spans="2:15" ht="20" customHeight="1" thickBot="1">
      <c r="B54" s="172"/>
      <c r="C54" s="152"/>
      <c r="D54" s="147"/>
      <c r="E54" s="149"/>
      <c r="F54" s="119"/>
      <c r="G54" s="154"/>
      <c r="H54" s="99"/>
      <c r="I54" s="123"/>
      <c r="J54" s="93"/>
      <c r="K54" s="93"/>
      <c r="L54" s="151"/>
      <c r="M54" s="125"/>
      <c r="N54" s="107"/>
      <c r="O54" s="141"/>
    </row>
    <row r="55" spans="2:15" ht="20" customHeight="1" thickTop="1" thickBot="1">
      <c r="B55" s="171">
        <f t="shared" ref="B55" si="19">1+B53</f>
        <v>24</v>
      </c>
      <c r="C55" s="144"/>
      <c r="D55" s="146"/>
      <c r="E55" s="148"/>
      <c r="F55" s="118">
        <v>0</v>
      </c>
      <c r="G55" s="153"/>
      <c r="H55" s="98"/>
      <c r="I55" s="155"/>
      <c r="J55" s="91"/>
      <c r="K55" s="91"/>
      <c r="L55" s="150"/>
      <c r="M55" s="124"/>
      <c r="N55" s="108"/>
      <c r="O55" s="206"/>
    </row>
    <row r="56" spans="2:15" ht="20" customHeight="1" thickBot="1">
      <c r="B56" s="172"/>
      <c r="C56" s="152"/>
      <c r="D56" s="147"/>
      <c r="E56" s="149"/>
      <c r="F56" s="119"/>
      <c r="G56" s="154"/>
      <c r="H56" s="99"/>
      <c r="I56" s="123"/>
      <c r="J56" s="93"/>
      <c r="K56" s="93"/>
      <c r="L56" s="151"/>
      <c r="M56" s="125"/>
      <c r="N56" s="107"/>
      <c r="O56" s="141"/>
    </row>
    <row r="57" spans="2:15" ht="20" customHeight="1" thickTop="1" thickBot="1">
      <c r="B57" s="171">
        <f t="shared" ref="B57" si="20">1+B55</f>
        <v>25</v>
      </c>
      <c r="C57" s="144"/>
      <c r="D57" s="146"/>
      <c r="E57" s="148"/>
      <c r="F57" s="118">
        <v>0</v>
      </c>
      <c r="G57" s="153"/>
      <c r="H57" s="98"/>
      <c r="I57" s="155"/>
      <c r="J57" s="91"/>
      <c r="K57" s="91"/>
      <c r="L57" s="150"/>
      <c r="M57" s="124"/>
      <c r="N57" s="108"/>
      <c r="O57" s="206"/>
    </row>
    <row r="58" spans="2:15" ht="20" customHeight="1" thickBot="1">
      <c r="B58" s="172"/>
      <c r="C58" s="152"/>
      <c r="D58" s="147"/>
      <c r="E58" s="149"/>
      <c r="F58" s="119"/>
      <c r="G58" s="154"/>
      <c r="H58" s="99"/>
      <c r="I58" s="123"/>
      <c r="J58" s="93"/>
      <c r="K58" s="93"/>
      <c r="L58" s="151"/>
      <c r="M58" s="125"/>
      <c r="N58" s="107"/>
      <c r="O58" s="141"/>
    </row>
    <row r="59" spans="2:15" ht="20" customHeight="1" thickTop="1" thickBot="1">
      <c r="B59" s="171">
        <f t="shared" ref="B59" si="21">1+B57</f>
        <v>26</v>
      </c>
      <c r="C59" s="144"/>
      <c r="D59" s="146"/>
      <c r="E59" s="148"/>
      <c r="F59" s="118">
        <v>0</v>
      </c>
      <c r="G59" s="153"/>
      <c r="H59" s="98"/>
      <c r="I59" s="155"/>
      <c r="J59" s="91"/>
      <c r="K59" s="91"/>
      <c r="L59" s="150"/>
      <c r="M59" s="124"/>
      <c r="N59" s="108"/>
      <c r="O59" s="206"/>
    </row>
    <row r="60" spans="2:15" ht="20" customHeight="1" thickBot="1">
      <c r="B60" s="172"/>
      <c r="C60" s="152"/>
      <c r="D60" s="147"/>
      <c r="E60" s="149"/>
      <c r="F60" s="119"/>
      <c r="G60" s="154"/>
      <c r="H60" s="99"/>
      <c r="I60" s="123"/>
      <c r="J60" s="93"/>
      <c r="K60" s="93"/>
      <c r="L60" s="151"/>
      <c r="M60" s="125"/>
      <c r="N60" s="107"/>
      <c r="O60" s="141"/>
    </row>
    <row r="61" spans="2:15" ht="20" customHeight="1" thickTop="1" thickBot="1">
      <c r="B61" s="171">
        <f t="shared" ref="B61" si="22">1+B59</f>
        <v>27</v>
      </c>
      <c r="C61" s="144"/>
      <c r="D61" s="146"/>
      <c r="E61" s="148"/>
      <c r="F61" s="118">
        <v>0</v>
      </c>
      <c r="G61" s="153"/>
      <c r="H61" s="98"/>
      <c r="I61" s="155"/>
      <c r="J61" s="91"/>
      <c r="K61" s="91"/>
      <c r="L61" s="150"/>
      <c r="M61" s="124"/>
      <c r="N61" s="108"/>
      <c r="O61" s="206"/>
    </row>
    <row r="62" spans="2:15" ht="20" customHeight="1" thickBot="1">
      <c r="B62" s="172"/>
      <c r="C62" s="152"/>
      <c r="D62" s="147"/>
      <c r="E62" s="149"/>
      <c r="F62" s="119"/>
      <c r="G62" s="154"/>
      <c r="H62" s="99"/>
      <c r="I62" s="123"/>
      <c r="J62" s="93"/>
      <c r="K62" s="93"/>
      <c r="L62" s="151"/>
      <c r="M62" s="125"/>
      <c r="N62" s="107"/>
      <c r="O62" s="141"/>
    </row>
    <row r="63" spans="2:15" ht="20" customHeight="1" thickTop="1" thickBot="1">
      <c r="B63" s="171">
        <f t="shared" ref="B63" si="23">1+B61</f>
        <v>28</v>
      </c>
      <c r="C63" s="144"/>
      <c r="D63" s="146"/>
      <c r="E63" s="148"/>
      <c r="F63" s="118">
        <v>0</v>
      </c>
      <c r="G63" s="153"/>
      <c r="H63" s="98"/>
      <c r="I63" s="155"/>
      <c r="J63" s="91"/>
      <c r="K63" s="91"/>
      <c r="L63" s="150"/>
      <c r="M63" s="124"/>
      <c r="N63" s="108"/>
      <c r="O63" s="206"/>
    </row>
    <row r="64" spans="2:15" ht="20" customHeight="1" thickBot="1">
      <c r="B64" s="172"/>
      <c r="C64" s="152"/>
      <c r="D64" s="147"/>
      <c r="E64" s="149"/>
      <c r="F64" s="119"/>
      <c r="G64" s="154"/>
      <c r="H64" s="99"/>
      <c r="I64" s="123"/>
      <c r="J64" s="93"/>
      <c r="K64" s="93"/>
      <c r="L64" s="151"/>
      <c r="M64" s="125"/>
      <c r="N64" s="107"/>
      <c r="O64" s="141"/>
    </row>
    <row r="65" spans="2:15" ht="20" customHeight="1" thickTop="1" thickBot="1">
      <c r="B65" s="171">
        <f t="shared" ref="B65" si="24">1+B63</f>
        <v>29</v>
      </c>
      <c r="C65" s="144"/>
      <c r="D65" s="146"/>
      <c r="E65" s="148"/>
      <c r="F65" s="118">
        <v>0</v>
      </c>
      <c r="G65" s="153"/>
      <c r="H65" s="98"/>
      <c r="I65" s="155"/>
      <c r="J65" s="91"/>
      <c r="K65" s="91"/>
      <c r="L65" s="150"/>
      <c r="M65" s="124"/>
      <c r="N65" s="108"/>
      <c r="O65" s="206"/>
    </row>
    <row r="66" spans="2:15" ht="20" customHeight="1" thickBot="1">
      <c r="B66" s="172"/>
      <c r="C66" s="152"/>
      <c r="D66" s="147"/>
      <c r="E66" s="149"/>
      <c r="F66" s="119"/>
      <c r="G66" s="154"/>
      <c r="H66" s="99"/>
      <c r="I66" s="123"/>
      <c r="J66" s="93"/>
      <c r="K66" s="93"/>
      <c r="L66" s="151"/>
      <c r="M66" s="125"/>
      <c r="N66" s="107"/>
      <c r="O66" s="141"/>
    </row>
    <row r="67" spans="2:15" ht="20" customHeight="1" thickTop="1" thickBot="1">
      <c r="B67" s="171">
        <f t="shared" ref="B67" si="25">1+B65</f>
        <v>30</v>
      </c>
      <c r="C67" s="144"/>
      <c r="D67" s="146"/>
      <c r="E67" s="148"/>
      <c r="F67" s="118">
        <v>0</v>
      </c>
      <c r="G67" s="153"/>
      <c r="H67" s="98"/>
      <c r="I67" s="155"/>
      <c r="J67" s="91"/>
      <c r="K67" s="91"/>
      <c r="L67" s="150"/>
      <c r="M67" s="124"/>
      <c r="N67" s="108"/>
      <c r="O67" s="206"/>
    </row>
    <row r="68" spans="2:15" ht="20" customHeight="1" thickBot="1">
      <c r="B68" s="172"/>
      <c r="C68" s="152"/>
      <c r="D68" s="147"/>
      <c r="E68" s="149"/>
      <c r="F68" s="119"/>
      <c r="G68" s="154"/>
      <c r="H68" s="99"/>
      <c r="I68" s="123"/>
      <c r="J68" s="93"/>
      <c r="K68" s="93"/>
      <c r="L68" s="151"/>
      <c r="M68" s="125"/>
      <c r="N68" s="107"/>
      <c r="O68" s="141"/>
    </row>
    <row r="69" spans="2:15" ht="20" customHeight="1" thickTop="1" thickBot="1">
      <c r="B69" s="171">
        <f t="shared" ref="B69" si="26">1+B67</f>
        <v>31</v>
      </c>
      <c r="C69" s="144"/>
      <c r="D69" s="146"/>
      <c r="E69" s="148"/>
      <c r="F69" s="118">
        <v>0</v>
      </c>
      <c r="G69" s="153"/>
      <c r="H69" s="98"/>
      <c r="I69" s="155"/>
      <c r="J69" s="91"/>
      <c r="K69" s="91"/>
      <c r="L69" s="150"/>
      <c r="M69" s="124"/>
      <c r="N69" s="108"/>
      <c r="O69" s="206"/>
    </row>
    <row r="70" spans="2:15" ht="20" customHeight="1" thickBot="1">
      <c r="B70" s="172"/>
      <c r="C70" s="152"/>
      <c r="D70" s="147"/>
      <c r="E70" s="149"/>
      <c r="F70" s="119"/>
      <c r="G70" s="154"/>
      <c r="H70" s="99"/>
      <c r="I70" s="123"/>
      <c r="J70" s="93"/>
      <c r="K70" s="93"/>
      <c r="L70" s="151"/>
      <c r="M70" s="125"/>
      <c r="N70" s="107"/>
      <c r="O70" s="141"/>
    </row>
    <row r="71" spans="2:15" ht="20" customHeight="1" thickTop="1" thickBot="1">
      <c r="B71" s="171">
        <f t="shared" ref="B71" si="27">1+B69</f>
        <v>32</v>
      </c>
      <c r="C71" s="144"/>
      <c r="D71" s="146"/>
      <c r="E71" s="148"/>
      <c r="F71" s="118">
        <v>0</v>
      </c>
      <c r="G71" s="153"/>
      <c r="H71" s="98"/>
      <c r="I71" s="155"/>
      <c r="J71" s="91"/>
      <c r="K71" s="91"/>
      <c r="L71" s="150"/>
      <c r="M71" s="124"/>
      <c r="N71" s="108"/>
      <c r="O71" s="206"/>
    </row>
    <row r="72" spans="2:15" ht="20" customHeight="1" thickBot="1">
      <c r="B72" s="172"/>
      <c r="C72" s="152"/>
      <c r="D72" s="147"/>
      <c r="E72" s="149"/>
      <c r="F72" s="119"/>
      <c r="G72" s="154"/>
      <c r="H72" s="99"/>
      <c r="I72" s="123"/>
      <c r="J72" s="93"/>
      <c r="K72" s="93"/>
      <c r="L72" s="151"/>
      <c r="M72" s="125"/>
      <c r="N72" s="107"/>
      <c r="O72" s="141"/>
    </row>
    <row r="73" spans="2:15" ht="20" customHeight="1" thickTop="1" thickBot="1">
      <c r="B73" s="171">
        <f t="shared" ref="B73" si="28">1+B71</f>
        <v>33</v>
      </c>
      <c r="C73" s="144"/>
      <c r="D73" s="146"/>
      <c r="E73" s="148"/>
      <c r="F73" s="118">
        <v>0</v>
      </c>
      <c r="G73" s="153"/>
      <c r="H73" s="98"/>
      <c r="I73" s="155"/>
      <c r="J73" s="91"/>
      <c r="K73" s="91"/>
      <c r="L73" s="150"/>
      <c r="M73" s="124"/>
      <c r="N73" s="108"/>
      <c r="O73" s="206"/>
    </row>
    <row r="74" spans="2:15" ht="20" customHeight="1" thickBot="1">
      <c r="B74" s="172"/>
      <c r="C74" s="152"/>
      <c r="D74" s="147"/>
      <c r="E74" s="149"/>
      <c r="F74" s="119"/>
      <c r="G74" s="154"/>
      <c r="H74" s="99"/>
      <c r="I74" s="123"/>
      <c r="J74" s="93"/>
      <c r="K74" s="93"/>
      <c r="L74" s="151"/>
      <c r="M74" s="125"/>
      <c r="N74" s="107"/>
      <c r="O74" s="141"/>
    </row>
    <row r="75" spans="2:15" ht="20" customHeight="1" thickTop="1" thickBot="1">
      <c r="B75" s="171">
        <f t="shared" ref="B75" si="29">1+B73</f>
        <v>34</v>
      </c>
      <c r="C75" s="144"/>
      <c r="D75" s="146"/>
      <c r="E75" s="148"/>
      <c r="F75" s="118">
        <v>0</v>
      </c>
      <c r="G75" s="153"/>
      <c r="H75" s="98"/>
      <c r="I75" s="155"/>
      <c r="J75" s="91"/>
      <c r="K75" s="91"/>
      <c r="L75" s="150"/>
      <c r="M75" s="124"/>
      <c r="N75" s="108"/>
      <c r="O75" s="206"/>
    </row>
    <row r="76" spans="2:15" ht="20" customHeight="1" thickBot="1">
      <c r="B76" s="172"/>
      <c r="C76" s="152"/>
      <c r="D76" s="147"/>
      <c r="E76" s="149"/>
      <c r="F76" s="119"/>
      <c r="G76" s="154"/>
      <c r="H76" s="99"/>
      <c r="I76" s="123"/>
      <c r="J76" s="93"/>
      <c r="K76" s="93"/>
      <c r="L76" s="151"/>
      <c r="M76" s="125"/>
      <c r="N76" s="107"/>
      <c r="O76" s="141"/>
    </row>
    <row r="77" spans="2:15" ht="20" customHeight="1" thickTop="1">
      <c r="B77" s="171">
        <f t="shared" ref="B77" si="30">1+B75</f>
        <v>35</v>
      </c>
      <c r="C77" s="159"/>
      <c r="D77" s="146"/>
      <c r="E77" s="148"/>
      <c r="F77" s="118">
        <v>0</v>
      </c>
      <c r="G77" s="153"/>
      <c r="H77" s="98"/>
      <c r="I77" s="155"/>
      <c r="J77" s="91"/>
      <c r="K77" s="91"/>
      <c r="L77" s="150"/>
      <c r="M77" s="124"/>
      <c r="N77" s="108"/>
      <c r="O77" s="206"/>
    </row>
    <row r="78" spans="2:15" ht="20" customHeight="1" thickBot="1">
      <c r="B78" s="172"/>
      <c r="C78" s="160"/>
      <c r="D78" s="147"/>
      <c r="E78" s="149"/>
      <c r="F78" s="119"/>
      <c r="G78" s="154"/>
      <c r="H78" s="99"/>
      <c r="I78" s="123"/>
      <c r="J78" s="93"/>
      <c r="K78" s="93"/>
      <c r="L78" s="151"/>
      <c r="M78" s="125"/>
      <c r="N78" s="107"/>
      <c r="O78" s="141"/>
    </row>
    <row r="79" spans="2:15" ht="20" customHeight="1" thickTop="1">
      <c r="B79" s="171">
        <f t="shared" ref="B79" si="31">1+B77</f>
        <v>36</v>
      </c>
      <c r="C79" s="159"/>
      <c r="D79" s="146"/>
      <c r="E79" s="148"/>
      <c r="F79" s="118">
        <v>0</v>
      </c>
      <c r="G79" s="153"/>
      <c r="H79" s="98"/>
      <c r="I79" s="155"/>
      <c r="J79" s="91"/>
      <c r="K79" s="91"/>
      <c r="L79" s="150"/>
      <c r="M79" s="124"/>
      <c r="N79" s="108"/>
      <c r="O79" s="206"/>
    </row>
    <row r="80" spans="2:15" ht="20" customHeight="1" thickBot="1">
      <c r="B80" s="172"/>
      <c r="C80" s="160"/>
      <c r="D80" s="147"/>
      <c r="E80" s="149"/>
      <c r="F80" s="119"/>
      <c r="G80" s="154"/>
      <c r="H80" s="99"/>
      <c r="I80" s="123"/>
      <c r="J80" s="93"/>
      <c r="K80" s="93"/>
      <c r="L80" s="151"/>
      <c r="M80" s="125"/>
      <c r="N80" s="107"/>
      <c r="O80" s="141"/>
    </row>
    <row r="81" spans="2:15" ht="20" customHeight="1" thickTop="1">
      <c r="B81" s="171">
        <v>37</v>
      </c>
      <c r="C81" s="159"/>
      <c r="D81" s="146"/>
      <c r="E81" s="148"/>
      <c r="F81" s="118">
        <v>0</v>
      </c>
      <c r="G81" s="153"/>
      <c r="H81" s="98"/>
      <c r="I81" s="155"/>
      <c r="J81" s="91"/>
      <c r="K81" s="91"/>
      <c r="L81" s="150"/>
      <c r="M81" s="124"/>
      <c r="N81" s="108"/>
      <c r="O81" s="206"/>
    </row>
    <row r="82" spans="2:15" ht="20" customHeight="1" thickBot="1">
      <c r="B82" s="172"/>
      <c r="C82" s="160"/>
      <c r="D82" s="147"/>
      <c r="E82" s="149"/>
      <c r="F82" s="119"/>
      <c r="G82" s="154"/>
      <c r="H82" s="99"/>
      <c r="I82" s="123"/>
      <c r="J82" s="93"/>
      <c r="K82" s="93"/>
      <c r="L82" s="156"/>
      <c r="M82" s="125"/>
      <c r="N82" s="107"/>
      <c r="O82" s="141"/>
    </row>
    <row r="83" spans="2:15" ht="20" customHeight="1" thickTop="1">
      <c r="B83" s="171">
        <f t="shared" ref="B83" si="32">1+B81</f>
        <v>38</v>
      </c>
      <c r="C83" s="159"/>
      <c r="D83" s="146"/>
      <c r="E83" s="148"/>
      <c r="F83" s="118">
        <v>0</v>
      </c>
      <c r="G83" s="153"/>
      <c r="H83" s="98"/>
      <c r="I83" s="155"/>
      <c r="J83" s="91"/>
      <c r="K83" s="91"/>
      <c r="L83" s="150"/>
      <c r="M83" s="124"/>
      <c r="N83" s="108"/>
      <c r="O83" s="206"/>
    </row>
    <row r="84" spans="2:15" ht="20" customHeight="1" thickBot="1">
      <c r="B84" s="172"/>
      <c r="C84" s="160"/>
      <c r="D84" s="147"/>
      <c r="E84" s="149"/>
      <c r="F84" s="119"/>
      <c r="G84" s="154"/>
      <c r="H84" s="99"/>
      <c r="I84" s="123"/>
      <c r="J84" s="93"/>
      <c r="K84" s="93"/>
      <c r="L84" s="156"/>
      <c r="M84" s="125"/>
      <c r="N84" s="107"/>
      <c r="O84" s="141"/>
    </row>
    <row r="85" spans="2:15" ht="20" customHeight="1" thickTop="1">
      <c r="B85" s="171">
        <f t="shared" ref="B85" si="33">1+B83</f>
        <v>39</v>
      </c>
      <c r="C85" s="159"/>
      <c r="D85" s="146"/>
      <c r="E85" s="148"/>
      <c r="F85" s="118">
        <v>0</v>
      </c>
      <c r="G85" s="153"/>
      <c r="H85" s="98"/>
      <c r="I85" s="207"/>
      <c r="J85" s="91"/>
      <c r="K85" s="91"/>
      <c r="L85" s="150"/>
      <c r="M85" s="124"/>
      <c r="N85" s="108"/>
      <c r="O85" s="206"/>
    </row>
    <row r="86" spans="2:15" ht="20" customHeight="1" thickBot="1">
      <c r="B86" s="172"/>
      <c r="C86" s="160"/>
      <c r="D86" s="147"/>
      <c r="E86" s="149"/>
      <c r="F86" s="119"/>
      <c r="G86" s="154"/>
      <c r="H86" s="99"/>
      <c r="I86" s="208"/>
      <c r="J86" s="93"/>
      <c r="K86" s="93"/>
      <c r="L86" s="156"/>
      <c r="M86" s="125"/>
      <c r="N86" s="107"/>
      <c r="O86" s="141"/>
    </row>
    <row r="87" spans="2:15" ht="20" customHeight="1" thickTop="1">
      <c r="B87" s="171">
        <f t="shared" ref="B87" si="34">1+B85</f>
        <v>40</v>
      </c>
      <c r="C87" s="159"/>
      <c r="D87" s="146"/>
      <c r="E87" s="148"/>
      <c r="F87" s="118">
        <v>0</v>
      </c>
      <c r="G87" s="153"/>
      <c r="H87" s="98"/>
      <c r="I87" s="155"/>
      <c r="J87" s="91"/>
      <c r="K87" s="91"/>
      <c r="L87" s="150"/>
      <c r="M87" s="124"/>
      <c r="N87" s="108"/>
      <c r="O87" s="206"/>
    </row>
    <row r="88" spans="2:15" ht="20" customHeight="1" thickBot="1">
      <c r="B88" s="172"/>
      <c r="C88" s="160"/>
      <c r="D88" s="147"/>
      <c r="E88" s="149"/>
      <c r="F88" s="119"/>
      <c r="G88" s="154"/>
      <c r="H88" s="99"/>
      <c r="I88" s="123"/>
      <c r="J88" s="93"/>
      <c r="K88" s="93"/>
      <c r="L88" s="156"/>
      <c r="M88" s="125"/>
      <c r="N88" s="107"/>
      <c r="O88" s="141"/>
    </row>
    <row r="89" spans="2:15" ht="20" customHeight="1" thickTop="1">
      <c r="B89" s="171">
        <f t="shared" ref="B89" si="35">1+B87</f>
        <v>41</v>
      </c>
      <c r="C89" s="159"/>
      <c r="D89" s="146"/>
      <c r="E89" s="148"/>
      <c r="F89" s="118">
        <v>0</v>
      </c>
      <c r="G89" s="153"/>
      <c r="H89" s="98"/>
      <c r="I89" s="155"/>
      <c r="J89" s="91"/>
      <c r="K89" s="91"/>
      <c r="L89" s="150"/>
      <c r="M89" s="124"/>
      <c r="N89" s="108"/>
      <c r="O89" s="206"/>
    </row>
    <row r="90" spans="2:15" ht="20" customHeight="1" thickBot="1">
      <c r="B90" s="172"/>
      <c r="C90" s="160"/>
      <c r="D90" s="147"/>
      <c r="E90" s="149"/>
      <c r="F90" s="119"/>
      <c r="G90" s="154"/>
      <c r="H90" s="99"/>
      <c r="I90" s="123"/>
      <c r="J90" s="93"/>
      <c r="K90" s="93"/>
      <c r="L90" s="156"/>
      <c r="M90" s="125"/>
      <c r="N90" s="107"/>
      <c r="O90" s="141"/>
    </row>
    <row r="91" spans="2:15" ht="20" customHeight="1" thickTop="1">
      <c r="B91" s="171">
        <f t="shared" ref="B91" si="36">1+B89</f>
        <v>42</v>
      </c>
      <c r="C91" s="159"/>
      <c r="D91" s="146"/>
      <c r="E91" s="148"/>
      <c r="F91" s="118">
        <v>0</v>
      </c>
      <c r="G91" s="153"/>
      <c r="H91" s="98"/>
      <c r="I91" s="155"/>
      <c r="J91" s="91"/>
      <c r="K91" s="91"/>
      <c r="L91" s="150"/>
      <c r="M91" s="124"/>
      <c r="N91" s="108"/>
      <c r="O91" s="206"/>
    </row>
    <row r="92" spans="2:15" ht="20" customHeight="1" thickBot="1">
      <c r="B92" s="172"/>
      <c r="C92" s="160"/>
      <c r="D92" s="147"/>
      <c r="E92" s="149"/>
      <c r="F92" s="119"/>
      <c r="G92" s="154"/>
      <c r="H92" s="99"/>
      <c r="I92" s="123"/>
      <c r="J92" s="93"/>
      <c r="K92" s="93"/>
      <c r="L92" s="156"/>
      <c r="M92" s="125"/>
      <c r="N92" s="107"/>
      <c r="O92" s="141"/>
    </row>
    <row r="93" spans="2:15" ht="20" customHeight="1" thickTop="1">
      <c r="B93" s="171">
        <f t="shared" ref="B93" si="37">1+B91</f>
        <v>43</v>
      </c>
      <c r="C93" s="159"/>
      <c r="D93" s="146"/>
      <c r="E93" s="148"/>
      <c r="F93" s="118">
        <v>0</v>
      </c>
      <c r="G93" s="153"/>
      <c r="H93" s="98"/>
      <c r="I93" s="155"/>
      <c r="J93" s="91"/>
      <c r="K93" s="91"/>
      <c r="L93" s="150"/>
      <c r="M93" s="124"/>
      <c r="N93" s="108"/>
      <c r="O93" s="206"/>
    </row>
    <row r="94" spans="2:15" ht="20" customHeight="1" thickBot="1">
      <c r="B94" s="172"/>
      <c r="C94" s="160"/>
      <c r="D94" s="147"/>
      <c r="E94" s="149"/>
      <c r="F94" s="119"/>
      <c r="G94" s="154"/>
      <c r="H94" s="99"/>
      <c r="I94" s="123"/>
      <c r="J94" s="93"/>
      <c r="K94" s="93"/>
      <c r="L94" s="151"/>
      <c r="M94" s="125"/>
      <c r="N94" s="107"/>
      <c r="O94" s="141"/>
    </row>
    <row r="95" spans="2:15" ht="20" customHeight="1" thickTop="1">
      <c r="B95" s="171">
        <f t="shared" ref="B95" si="38">1+B93</f>
        <v>44</v>
      </c>
      <c r="C95" s="159"/>
      <c r="D95" s="146"/>
      <c r="E95" s="148"/>
      <c r="F95" s="157">
        <v>0</v>
      </c>
      <c r="G95" s="161"/>
      <c r="H95" s="100"/>
      <c r="I95" s="155"/>
      <c r="J95" s="91"/>
      <c r="K95" s="91"/>
      <c r="L95" s="150"/>
      <c r="M95" s="124"/>
      <c r="N95" s="108"/>
      <c r="O95" s="206"/>
    </row>
    <row r="96" spans="2:15" ht="20" customHeight="1" thickBot="1">
      <c r="B96" s="172"/>
      <c r="C96" s="160"/>
      <c r="D96" s="147"/>
      <c r="E96" s="149"/>
      <c r="F96" s="158"/>
      <c r="G96" s="162"/>
      <c r="H96" s="101"/>
      <c r="I96" s="123"/>
      <c r="J96" s="93"/>
      <c r="K96" s="93"/>
      <c r="L96" s="151"/>
      <c r="M96" s="125"/>
      <c r="N96" s="107"/>
      <c r="O96" s="141"/>
    </row>
    <row r="97" spans="2:15" ht="20" customHeight="1" thickTop="1" thickBot="1">
      <c r="B97" s="171">
        <f t="shared" ref="B97" si="39">1+B95</f>
        <v>45</v>
      </c>
      <c r="C97" s="144"/>
      <c r="D97" s="146"/>
      <c r="E97" s="148"/>
      <c r="F97" s="118">
        <v>0</v>
      </c>
      <c r="G97" s="153"/>
      <c r="H97" s="98"/>
      <c r="I97" s="155"/>
      <c r="J97" s="91"/>
      <c r="K97" s="91"/>
      <c r="L97" s="150"/>
      <c r="M97" s="124" t="s">
        <v>1</v>
      </c>
      <c r="N97" s="108"/>
      <c r="O97" s="206"/>
    </row>
    <row r="98" spans="2:15" ht="20" customHeight="1" thickBot="1">
      <c r="B98" s="172"/>
      <c r="C98" s="152"/>
      <c r="D98" s="147"/>
      <c r="E98" s="149"/>
      <c r="F98" s="119"/>
      <c r="G98" s="154"/>
      <c r="H98" s="99"/>
      <c r="I98" s="123"/>
      <c r="J98" s="93"/>
      <c r="K98" s="93"/>
      <c r="L98" s="156"/>
      <c r="M98" s="125"/>
      <c r="N98" s="107"/>
      <c r="O98" s="141"/>
    </row>
    <row r="99" spans="2:15" ht="20" customHeight="1" thickTop="1" thickBot="1">
      <c r="B99" s="171">
        <f t="shared" ref="B99" si="40">1+B97</f>
        <v>46</v>
      </c>
      <c r="C99" s="144"/>
      <c r="D99" s="146"/>
      <c r="E99" s="148"/>
      <c r="F99" s="118">
        <v>0</v>
      </c>
      <c r="G99" s="153"/>
      <c r="H99" s="98"/>
      <c r="I99" s="155"/>
      <c r="J99" s="91"/>
      <c r="K99" s="91"/>
      <c r="L99" s="150"/>
      <c r="M99" s="124"/>
      <c r="N99" s="108"/>
      <c r="O99" s="206"/>
    </row>
    <row r="100" spans="2:15" ht="20" customHeight="1" thickBot="1">
      <c r="B100" s="172"/>
      <c r="C100" s="152"/>
      <c r="D100" s="147"/>
      <c r="E100" s="149"/>
      <c r="F100" s="119"/>
      <c r="G100" s="154"/>
      <c r="H100" s="99"/>
      <c r="I100" s="123"/>
      <c r="J100" s="93"/>
      <c r="K100" s="93"/>
      <c r="L100" s="156"/>
      <c r="M100" s="125"/>
      <c r="N100" s="107"/>
      <c r="O100" s="141"/>
    </row>
    <row r="101" spans="2:15" ht="20" customHeight="1" thickTop="1" thickBot="1">
      <c r="B101" s="171">
        <f t="shared" ref="B101" si="41">1+B99</f>
        <v>47</v>
      </c>
      <c r="C101" s="144"/>
      <c r="D101" s="146"/>
      <c r="E101" s="148"/>
      <c r="F101" s="118">
        <v>0</v>
      </c>
      <c r="G101" s="153"/>
      <c r="H101" s="98"/>
      <c r="I101" s="155"/>
      <c r="J101" s="91"/>
      <c r="K101" s="91"/>
      <c r="L101" s="150"/>
      <c r="M101" s="124"/>
      <c r="N101" s="108"/>
      <c r="O101" s="206"/>
    </row>
    <row r="102" spans="2:15" ht="20" customHeight="1" thickBot="1">
      <c r="B102" s="172"/>
      <c r="C102" s="152"/>
      <c r="D102" s="147"/>
      <c r="E102" s="149"/>
      <c r="F102" s="119"/>
      <c r="G102" s="154"/>
      <c r="H102" s="99"/>
      <c r="I102" s="123"/>
      <c r="J102" s="93"/>
      <c r="K102" s="93"/>
      <c r="L102" s="151"/>
      <c r="M102" s="125"/>
      <c r="N102" s="107"/>
      <c r="O102" s="141"/>
    </row>
    <row r="103" spans="2:15" ht="20" customHeight="1" thickTop="1" thickBot="1">
      <c r="B103" s="171">
        <f t="shared" ref="B103" si="42">1+B101</f>
        <v>48</v>
      </c>
      <c r="C103" s="144"/>
      <c r="D103" s="146"/>
      <c r="E103" s="148"/>
      <c r="F103" s="118">
        <v>0</v>
      </c>
      <c r="G103" s="153"/>
      <c r="H103" s="98"/>
      <c r="I103" s="155"/>
      <c r="J103" s="91"/>
      <c r="K103" s="91"/>
      <c r="L103" s="150"/>
      <c r="M103" s="124"/>
      <c r="N103" s="108"/>
      <c r="O103" s="206"/>
    </row>
    <row r="104" spans="2:15" ht="20" customHeight="1" thickBot="1">
      <c r="B104" s="172"/>
      <c r="C104" s="152"/>
      <c r="D104" s="147"/>
      <c r="E104" s="149"/>
      <c r="F104" s="119"/>
      <c r="G104" s="154"/>
      <c r="H104" s="99"/>
      <c r="I104" s="123"/>
      <c r="J104" s="93"/>
      <c r="K104" s="93"/>
      <c r="L104" s="151"/>
      <c r="M104" s="125"/>
      <c r="N104" s="107"/>
      <c r="O104" s="141"/>
    </row>
    <row r="105" spans="2:15" ht="20" customHeight="1" thickTop="1" thickBot="1">
      <c r="B105" s="171">
        <f t="shared" ref="B105" si="43">1+B103</f>
        <v>49</v>
      </c>
      <c r="C105" s="144"/>
      <c r="D105" s="146"/>
      <c r="E105" s="148"/>
      <c r="F105" s="118">
        <v>0</v>
      </c>
      <c r="G105" s="153"/>
      <c r="H105" s="98"/>
      <c r="I105" s="155"/>
      <c r="J105" s="91"/>
      <c r="K105" s="91"/>
      <c r="L105" s="150"/>
      <c r="M105" s="124"/>
      <c r="N105" s="108"/>
      <c r="O105" s="206"/>
    </row>
    <row r="106" spans="2:15" ht="20" customHeight="1" thickBot="1">
      <c r="B106" s="172"/>
      <c r="C106" s="152"/>
      <c r="D106" s="147"/>
      <c r="E106" s="149"/>
      <c r="F106" s="119"/>
      <c r="G106" s="154"/>
      <c r="H106" s="99"/>
      <c r="I106" s="123"/>
      <c r="J106" s="93"/>
      <c r="K106" s="93"/>
      <c r="L106" s="151"/>
      <c r="M106" s="125"/>
      <c r="N106" s="107"/>
      <c r="O106" s="141"/>
    </row>
    <row r="107" spans="2:15" ht="20" customHeight="1" thickTop="1" thickBot="1">
      <c r="B107" s="171">
        <f t="shared" ref="B107" si="44">1+B105</f>
        <v>50</v>
      </c>
      <c r="C107" s="144"/>
      <c r="D107" s="146"/>
      <c r="E107" s="148"/>
      <c r="F107" s="118">
        <v>0</v>
      </c>
      <c r="G107" s="153"/>
      <c r="H107" s="98"/>
      <c r="I107" s="155"/>
      <c r="J107" s="91"/>
      <c r="K107" s="91"/>
      <c r="L107" s="150"/>
      <c r="M107" s="124"/>
      <c r="N107" s="108"/>
      <c r="O107" s="206"/>
    </row>
    <row r="108" spans="2:15" ht="20" customHeight="1" thickBot="1">
      <c r="B108" s="187"/>
      <c r="C108" s="145"/>
      <c r="D108" s="147"/>
      <c r="E108" s="149"/>
      <c r="F108" s="119"/>
      <c r="G108" s="154"/>
      <c r="H108" s="99"/>
      <c r="I108" s="123"/>
      <c r="J108" s="93"/>
      <c r="K108" s="93"/>
      <c r="L108" s="151"/>
      <c r="M108" s="125"/>
      <c r="N108" s="107"/>
      <c r="O108" s="141"/>
    </row>
    <row r="109" spans="2:15" ht="20" customHeight="1">
      <c r="B109" s="94"/>
      <c r="C109" s="87"/>
      <c r="D109" s="136"/>
      <c r="E109" s="88"/>
      <c r="F109" s="138"/>
      <c r="G109" s="90"/>
      <c r="H109" s="90"/>
      <c r="I109" s="90"/>
      <c r="J109" s="90"/>
      <c r="K109" s="90"/>
      <c r="L109" s="138"/>
      <c r="M109" s="134"/>
      <c r="N109" s="94"/>
    </row>
    <row r="110" spans="2:15" ht="20" customHeight="1">
      <c r="B110" s="188" t="s">
        <v>25</v>
      </c>
      <c r="C110" s="188"/>
      <c r="D110" s="137"/>
      <c r="E110" s="89"/>
      <c r="F110" s="138"/>
      <c r="G110" s="90"/>
      <c r="H110" s="90"/>
      <c r="I110" s="90"/>
      <c r="J110" s="90"/>
      <c r="K110" s="90"/>
      <c r="L110" s="139"/>
      <c r="M110" s="134"/>
      <c r="N110" s="94"/>
    </row>
    <row r="111" spans="2:15" ht="20" customHeight="1">
      <c r="B111" s="186"/>
      <c r="C111" s="135"/>
      <c r="D111" s="136"/>
      <c r="E111" s="88"/>
      <c r="F111" s="138"/>
      <c r="G111" s="90"/>
      <c r="H111" s="90"/>
      <c r="I111" s="90"/>
      <c r="J111" s="90"/>
      <c r="K111" s="90"/>
      <c r="L111" s="138"/>
      <c r="M111" s="134"/>
      <c r="N111" s="94"/>
    </row>
    <row r="112" spans="2:15" ht="20" customHeight="1">
      <c r="B112" s="186"/>
      <c r="C112" s="135"/>
      <c r="D112" s="137"/>
      <c r="E112" s="89"/>
      <c r="F112" s="138"/>
      <c r="G112" s="90"/>
      <c r="H112" s="90"/>
      <c r="I112" s="90"/>
      <c r="J112" s="90"/>
      <c r="K112" s="90"/>
      <c r="L112" s="139"/>
      <c r="M112" s="134"/>
      <c r="N112" s="94"/>
    </row>
    <row r="113" spans="2:14" ht="20" customHeight="1">
      <c r="B113" s="186"/>
      <c r="C113" s="135"/>
      <c r="D113" s="136"/>
      <c r="E113" s="88"/>
      <c r="F113" s="138"/>
      <c r="G113" s="90"/>
      <c r="H113" s="90"/>
      <c r="I113" s="90"/>
      <c r="J113" s="90"/>
      <c r="K113" s="90"/>
      <c r="L113" s="138"/>
      <c r="M113" s="134"/>
      <c r="N113" s="94"/>
    </row>
    <row r="114" spans="2:14" ht="20" customHeight="1">
      <c r="B114" s="186"/>
      <c r="C114" s="135"/>
      <c r="D114" s="137"/>
      <c r="E114" s="89"/>
      <c r="F114" s="138"/>
      <c r="G114" s="90"/>
      <c r="H114" s="90"/>
      <c r="I114" s="90"/>
      <c r="J114" s="90"/>
      <c r="K114" s="90"/>
      <c r="L114" s="139"/>
      <c r="M114" s="134"/>
      <c r="N114" s="94"/>
    </row>
    <row r="115" spans="2:14" ht="20" customHeight="1">
      <c r="B115" s="186"/>
      <c r="C115" s="135"/>
      <c r="D115" s="136"/>
      <c r="E115" s="88"/>
      <c r="F115" s="138"/>
      <c r="G115" s="90"/>
      <c r="H115" s="90"/>
      <c r="I115" s="90"/>
      <c r="J115" s="90"/>
      <c r="K115" s="90"/>
      <c r="L115" s="138"/>
      <c r="M115" s="134"/>
      <c r="N115" s="94"/>
    </row>
    <row r="116" spans="2:14" ht="20" customHeight="1">
      <c r="B116" s="186"/>
      <c r="C116" s="135"/>
      <c r="D116" s="137"/>
      <c r="E116" s="89"/>
      <c r="F116" s="138"/>
      <c r="G116" s="90"/>
      <c r="H116" s="90"/>
      <c r="I116" s="90"/>
      <c r="J116" s="90"/>
      <c r="K116" s="90"/>
      <c r="L116" s="139"/>
      <c r="M116" s="134"/>
      <c r="N116" s="94"/>
    </row>
    <row r="117" spans="2:14" ht="13.5" customHeight="1">
      <c r="C117" s="133"/>
      <c r="D117" s="133"/>
      <c r="E117" s="86"/>
      <c r="F117" s="65"/>
      <c r="G117" s="65"/>
      <c r="H117" s="65"/>
      <c r="I117" s="65"/>
      <c r="J117" s="65"/>
      <c r="K117" s="65"/>
      <c r="L117" s="66"/>
      <c r="M117" s="66"/>
      <c r="N117" s="94"/>
    </row>
    <row r="118" spans="2:14" ht="16.5" customHeight="1">
      <c r="C118" s="33"/>
      <c r="D118" s="9"/>
      <c r="E118" s="9"/>
      <c r="F118" s="9"/>
      <c r="G118" s="9"/>
      <c r="H118" s="9"/>
      <c r="I118" s="9"/>
      <c r="J118" s="9"/>
      <c r="K118" s="9"/>
      <c r="L118" s="9"/>
      <c r="M118" s="9"/>
    </row>
    <row r="119" spans="2:14" ht="13.15">
      <c r="C119" s="24"/>
      <c r="D119" s="4"/>
      <c r="E119" s="4"/>
      <c r="F119" s="4"/>
      <c r="G119" s="4"/>
      <c r="H119" s="4"/>
      <c r="I119" s="4"/>
      <c r="J119" s="4"/>
      <c r="K119" s="4"/>
      <c r="L119" s="4"/>
      <c r="M119" s="4"/>
    </row>
    <row r="120" spans="2:14" ht="13.15">
      <c r="C120" s="5"/>
      <c r="D120" s="4"/>
      <c r="E120" s="4"/>
      <c r="F120" s="4"/>
      <c r="G120" s="4"/>
      <c r="H120" s="4"/>
      <c r="I120" s="4"/>
      <c r="J120" s="4"/>
      <c r="K120" s="4"/>
      <c r="L120" s="4"/>
      <c r="M120" s="4"/>
    </row>
    <row r="121" spans="2:14" ht="13.15">
      <c r="C121" s="5"/>
      <c r="D121" s="4"/>
      <c r="E121" s="4"/>
      <c r="F121" s="4"/>
      <c r="G121" s="4"/>
      <c r="H121" s="4"/>
      <c r="I121" s="4"/>
      <c r="J121" s="4"/>
      <c r="K121" s="4"/>
      <c r="L121" s="4"/>
      <c r="M121" s="4"/>
    </row>
    <row r="122" spans="2:14" ht="13.15">
      <c r="C122" s="5"/>
      <c r="D122" s="4"/>
      <c r="E122" s="4"/>
      <c r="F122" s="4"/>
      <c r="G122" s="4"/>
      <c r="H122" s="4"/>
      <c r="I122" s="4"/>
      <c r="J122" s="4"/>
      <c r="K122" s="4"/>
      <c r="L122" s="4"/>
      <c r="M122" s="4"/>
    </row>
    <row r="123" spans="2:14" ht="13.15">
      <c r="C123" s="5"/>
      <c r="D123" s="4"/>
      <c r="E123" s="4"/>
      <c r="F123" s="4"/>
      <c r="G123" s="4"/>
      <c r="H123" s="4"/>
      <c r="I123" s="4"/>
      <c r="J123" s="4"/>
      <c r="K123" s="4"/>
      <c r="L123" s="4"/>
      <c r="M123" s="4"/>
    </row>
    <row r="124" spans="2:14">
      <c r="C124" s="6"/>
      <c r="D124" s="6"/>
      <c r="E124" s="6"/>
      <c r="F124" s="6"/>
      <c r="G124" s="6"/>
      <c r="H124" s="6"/>
      <c r="I124" s="6"/>
      <c r="J124" s="6"/>
      <c r="K124" s="6"/>
      <c r="L124" s="6"/>
      <c r="M124" s="6"/>
    </row>
    <row r="125" spans="2:14">
      <c r="C125" s="6"/>
      <c r="D125" s="6"/>
      <c r="E125" s="6"/>
      <c r="F125" s="6"/>
      <c r="G125" s="6"/>
      <c r="H125" s="6"/>
      <c r="I125" s="6"/>
      <c r="J125" s="6"/>
      <c r="K125" s="6"/>
      <c r="L125" s="6"/>
      <c r="M125" s="6"/>
    </row>
    <row r="126" spans="2:14">
      <c r="C126" s="6"/>
      <c r="D126" s="6"/>
      <c r="E126" s="6"/>
      <c r="F126" s="6"/>
      <c r="G126" s="6"/>
      <c r="H126" s="6"/>
      <c r="I126" s="6"/>
      <c r="J126" s="6"/>
      <c r="K126" s="6"/>
      <c r="L126" s="6"/>
      <c r="M126" s="6"/>
    </row>
    <row r="127" spans="2:14">
      <c r="C127" s="6"/>
      <c r="D127" s="6"/>
      <c r="E127" s="6"/>
      <c r="F127" s="6"/>
      <c r="G127" s="6"/>
      <c r="H127" s="6"/>
      <c r="I127" s="6"/>
      <c r="J127" s="6"/>
      <c r="K127" s="6"/>
      <c r="L127" s="6"/>
      <c r="M127" s="6"/>
    </row>
    <row r="128" spans="2:14">
      <c r="C128" s="6"/>
      <c r="D128" s="6"/>
      <c r="E128" s="6"/>
      <c r="F128" s="6"/>
      <c r="G128" s="6"/>
      <c r="H128" s="6"/>
      <c r="I128" s="6"/>
      <c r="J128" s="6"/>
      <c r="K128" s="6"/>
      <c r="L128" s="6"/>
      <c r="M128" s="6"/>
    </row>
  </sheetData>
  <sheetProtection algorithmName="SHA-512" hashValue="Hf74hTdPwmee5MVJm53PY7MwD77TMdhX8QO7uby8hXLoFjmI5z820qrqnS67cVepM7uPu91qTxUONcp9KhJDPw==" saltValue="E0wmDPyeP9TS3IgUISrGqA==" spinCount="100000" sheet="1" objects="1" scenarios="1" formatCells="0" selectLockedCells="1"/>
  <mergeCells count="554">
    <mergeCell ref="C4:D4"/>
    <mergeCell ref="B7:C8"/>
    <mergeCell ref="D7:E7"/>
    <mergeCell ref="F7:F8"/>
    <mergeCell ref="G7:G8"/>
    <mergeCell ref="H7:H8"/>
    <mergeCell ref="O7:O8"/>
    <mergeCell ref="B9:B10"/>
    <mergeCell ref="C9:C10"/>
    <mergeCell ref="D9:D10"/>
    <mergeCell ref="E9:E10"/>
    <mergeCell ref="F9:F10"/>
    <mergeCell ref="G9:G10"/>
    <mergeCell ref="H9:H10"/>
    <mergeCell ref="I9:I10"/>
    <mergeCell ref="M9:M10"/>
    <mergeCell ref="I7:I8"/>
    <mergeCell ref="J7:J8"/>
    <mergeCell ref="K7:K8"/>
    <mergeCell ref="L7:L8"/>
    <mergeCell ref="M7:M8"/>
    <mergeCell ref="N7:N8"/>
    <mergeCell ref="O9:O10"/>
    <mergeCell ref="Q9:S10"/>
    <mergeCell ref="B11:B12"/>
    <mergeCell ref="C11:C12"/>
    <mergeCell ref="D11:D12"/>
    <mergeCell ref="E11:E12"/>
    <mergeCell ref="F11:F12"/>
    <mergeCell ref="G11:G12"/>
    <mergeCell ref="H11:H12"/>
    <mergeCell ref="I11:I12"/>
    <mergeCell ref="B15:B16"/>
    <mergeCell ref="C15:C16"/>
    <mergeCell ref="D15:D16"/>
    <mergeCell ref="E15:E16"/>
    <mergeCell ref="F15:F16"/>
    <mergeCell ref="G15:G16"/>
    <mergeCell ref="M11:M12"/>
    <mergeCell ref="O11:O12"/>
    <mergeCell ref="Q12:S13"/>
    <mergeCell ref="B13:B14"/>
    <mergeCell ref="C13:C14"/>
    <mergeCell ref="D13:D14"/>
    <mergeCell ref="E13:E14"/>
    <mergeCell ref="F13:F14"/>
    <mergeCell ref="G13:G14"/>
    <mergeCell ref="H13:H14"/>
    <mergeCell ref="H15:H16"/>
    <mergeCell ref="I15:I16"/>
    <mergeCell ref="L15:L16"/>
    <mergeCell ref="M15:M16"/>
    <mergeCell ref="O15:O16"/>
    <mergeCell ref="Q15:S16"/>
    <mergeCell ref="I13:I14"/>
    <mergeCell ref="L13:L14"/>
    <mergeCell ref="M13:M14"/>
    <mergeCell ref="O13:O14"/>
    <mergeCell ref="B19:B20"/>
    <mergeCell ref="C19:C20"/>
    <mergeCell ref="D19:D20"/>
    <mergeCell ref="E19:E20"/>
    <mergeCell ref="F19:F20"/>
    <mergeCell ref="B17:B18"/>
    <mergeCell ref="C17:C18"/>
    <mergeCell ref="D17:D18"/>
    <mergeCell ref="E17:E18"/>
    <mergeCell ref="F17:F18"/>
    <mergeCell ref="G19:G20"/>
    <mergeCell ref="H19:H20"/>
    <mergeCell ref="I19:I20"/>
    <mergeCell ref="L19:L20"/>
    <mergeCell ref="M19:M20"/>
    <mergeCell ref="O19:O20"/>
    <mergeCell ref="H17:H18"/>
    <mergeCell ref="I17:I18"/>
    <mergeCell ref="L17:L18"/>
    <mergeCell ref="M17:M18"/>
    <mergeCell ref="O17:O18"/>
    <mergeCell ref="G17:G18"/>
    <mergeCell ref="B23:B24"/>
    <mergeCell ref="C23:C24"/>
    <mergeCell ref="D23:D24"/>
    <mergeCell ref="E23:E24"/>
    <mergeCell ref="F23:F24"/>
    <mergeCell ref="B21:B22"/>
    <mergeCell ref="C21:C22"/>
    <mergeCell ref="D21:D22"/>
    <mergeCell ref="E21:E22"/>
    <mergeCell ref="F21:F22"/>
    <mergeCell ref="G23:G24"/>
    <mergeCell ref="H23:H24"/>
    <mergeCell ref="I23:I24"/>
    <mergeCell ref="L23:L24"/>
    <mergeCell ref="M23:M24"/>
    <mergeCell ref="O23:O24"/>
    <mergeCell ref="H21:H22"/>
    <mergeCell ref="I21:I22"/>
    <mergeCell ref="L21:L22"/>
    <mergeCell ref="M21:M22"/>
    <mergeCell ref="O21:O22"/>
    <mergeCell ref="G21:G22"/>
    <mergeCell ref="B27:B28"/>
    <mergeCell ref="C27:C28"/>
    <mergeCell ref="D27:D28"/>
    <mergeCell ref="E27:E28"/>
    <mergeCell ref="F27:F28"/>
    <mergeCell ref="B25:B26"/>
    <mergeCell ref="C25:C26"/>
    <mergeCell ref="D25:D26"/>
    <mergeCell ref="E25:E26"/>
    <mergeCell ref="F25:F26"/>
    <mergeCell ref="G27:G28"/>
    <mergeCell ref="H27:H28"/>
    <mergeCell ref="I27:I28"/>
    <mergeCell ref="L27:L28"/>
    <mergeCell ref="M27:M28"/>
    <mergeCell ref="O27:O28"/>
    <mergeCell ref="H25:H26"/>
    <mergeCell ref="I25:I26"/>
    <mergeCell ref="L25:L26"/>
    <mergeCell ref="M25:M26"/>
    <mergeCell ref="O25:O26"/>
    <mergeCell ref="G25:G26"/>
    <mergeCell ref="B31:B32"/>
    <mergeCell ref="C31:C32"/>
    <mergeCell ref="D31:D32"/>
    <mergeCell ref="E31:E32"/>
    <mergeCell ref="F31:F32"/>
    <mergeCell ref="B29:B30"/>
    <mergeCell ref="C29:C30"/>
    <mergeCell ref="D29:D30"/>
    <mergeCell ref="E29:E30"/>
    <mergeCell ref="F29:F30"/>
    <mergeCell ref="G31:G32"/>
    <mergeCell ref="H31:H32"/>
    <mergeCell ref="I31:I32"/>
    <mergeCell ref="L31:L32"/>
    <mergeCell ref="M31:M32"/>
    <mergeCell ref="O31:O32"/>
    <mergeCell ref="H29:H30"/>
    <mergeCell ref="I29:I30"/>
    <mergeCell ref="L29:L30"/>
    <mergeCell ref="M29:M30"/>
    <mergeCell ref="O29:O30"/>
    <mergeCell ref="G29:G30"/>
    <mergeCell ref="B35:B36"/>
    <mergeCell ref="C35:C36"/>
    <mergeCell ref="D35:D36"/>
    <mergeCell ref="E35:E36"/>
    <mergeCell ref="F35:F36"/>
    <mergeCell ref="B33:B34"/>
    <mergeCell ref="C33:C34"/>
    <mergeCell ref="D33:D34"/>
    <mergeCell ref="E33:E34"/>
    <mergeCell ref="F33:F34"/>
    <mergeCell ref="G35:G36"/>
    <mergeCell ref="H35:H36"/>
    <mergeCell ref="I35:I36"/>
    <mergeCell ref="L35:L36"/>
    <mergeCell ref="M35:M36"/>
    <mergeCell ref="O35:O36"/>
    <mergeCell ref="H33:H34"/>
    <mergeCell ref="I33:I34"/>
    <mergeCell ref="L33:L34"/>
    <mergeCell ref="M33:M34"/>
    <mergeCell ref="O33:O34"/>
    <mergeCell ref="G33:G34"/>
    <mergeCell ref="O37:O38"/>
    <mergeCell ref="B39:B40"/>
    <mergeCell ref="C39:C40"/>
    <mergeCell ref="D39:D40"/>
    <mergeCell ref="F39:F40"/>
    <mergeCell ref="G39:G40"/>
    <mergeCell ref="B37:B38"/>
    <mergeCell ref="C37:C38"/>
    <mergeCell ref="D37:D38"/>
    <mergeCell ref="E37:E38"/>
    <mergeCell ref="F37:F38"/>
    <mergeCell ref="G37:G38"/>
    <mergeCell ref="H37:H38"/>
    <mergeCell ref="I37:I38"/>
    <mergeCell ref="L37:L38"/>
    <mergeCell ref="M37:M38"/>
    <mergeCell ref="G41:G42"/>
    <mergeCell ref="H41:H42"/>
    <mergeCell ref="I41:I42"/>
    <mergeCell ref="L41:L42"/>
    <mergeCell ref="M41:M42"/>
    <mergeCell ref="B43:B44"/>
    <mergeCell ref="C43:C44"/>
    <mergeCell ref="D43:D44"/>
    <mergeCell ref="E43:E44"/>
    <mergeCell ref="F43:F44"/>
    <mergeCell ref="G43:G44"/>
    <mergeCell ref="O41:O42"/>
    <mergeCell ref="H39:H40"/>
    <mergeCell ref="I39:I40"/>
    <mergeCell ref="L39:L40"/>
    <mergeCell ref="M39:M40"/>
    <mergeCell ref="O39:O40"/>
    <mergeCell ref="I43:I44"/>
    <mergeCell ref="L43:L44"/>
    <mergeCell ref="M43:M44"/>
    <mergeCell ref="O43:O44"/>
    <mergeCell ref="B41:B42"/>
    <mergeCell ref="C41:C42"/>
    <mergeCell ref="D41:D42"/>
    <mergeCell ref="E41:E42"/>
    <mergeCell ref="F41:F42"/>
    <mergeCell ref="I45:I46"/>
    <mergeCell ref="L45:L46"/>
    <mergeCell ref="M45:M46"/>
    <mergeCell ref="O45:O46"/>
    <mergeCell ref="B47:B48"/>
    <mergeCell ref="C47:C48"/>
    <mergeCell ref="D47:D48"/>
    <mergeCell ref="E47:E48"/>
    <mergeCell ref="F47:F48"/>
    <mergeCell ref="G47:G48"/>
    <mergeCell ref="I47:I48"/>
    <mergeCell ref="L47:L48"/>
    <mergeCell ref="M47:M48"/>
    <mergeCell ref="O47:O48"/>
    <mergeCell ref="B45:B46"/>
    <mergeCell ref="C45:C46"/>
    <mergeCell ref="D45:D46"/>
    <mergeCell ref="E45:E46"/>
    <mergeCell ref="F45:F46"/>
    <mergeCell ref="G45:G46"/>
    <mergeCell ref="O49:O50"/>
    <mergeCell ref="B51:B52"/>
    <mergeCell ref="C51:C52"/>
    <mergeCell ref="D51:D52"/>
    <mergeCell ref="E51:E52"/>
    <mergeCell ref="F51:F52"/>
    <mergeCell ref="G51:G52"/>
    <mergeCell ref="I51:I52"/>
    <mergeCell ref="L51:L52"/>
    <mergeCell ref="M51:M52"/>
    <mergeCell ref="O51:O52"/>
    <mergeCell ref="B49:B50"/>
    <mergeCell ref="C49:C50"/>
    <mergeCell ref="D49:D50"/>
    <mergeCell ref="E49:E50"/>
    <mergeCell ref="F49:F50"/>
    <mergeCell ref="G49:G50"/>
    <mergeCell ref="I49:I50"/>
    <mergeCell ref="L49:L50"/>
    <mergeCell ref="M49:M50"/>
    <mergeCell ref="O53:O54"/>
    <mergeCell ref="B55:B56"/>
    <mergeCell ref="C55:C56"/>
    <mergeCell ref="D55:D56"/>
    <mergeCell ref="E55:E56"/>
    <mergeCell ref="F55:F56"/>
    <mergeCell ref="G55:G56"/>
    <mergeCell ref="I55:I56"/>
    <mergeCell ref="L55:L56"/>
    <mergeCell ref="M55:M56"/>
    <mergeCell ref="O55:O56"/>
    <mergeCell ref="B53:B54"/>
    <mergeCell ref="C53:C54"/>
    <mergeCell ref="D53:D54"/>
    <mergeCell ref="E53:E54"/>
    <mergeCell ref="F53:F54"/>
    <mergeCell ref="G53:G54"/>
    <mergeCell ref="I53:I54"/>
    <mergeCell ref="L53:L54"/>
    <mergeCell ref="M53:M54"/>
    <mergeCell ref="O57:O58"/>
    <mergeCell ref="B59:B60"/>
    <mergeCell ref="C59:C60"/>
    <mergeCell ref="D59:D60"/>
    <mergeCell ref="E59:E60"/>
    <mergeCell ref="F59:F60"/>
    <mergeCell ref="G59:G60"/>
    <mergeCell ref="I59:I60"/>
    <mergeCell ref="L59:L60"/>
    <mergeCell ref="M59:M60"/>
    <mergeCell ref="O59:O60"/>
    <mergeCell ref="B57:B58"/>
    <mergeCell ref="C57:C58"/>
    <mergeCell ref="D57:D58"/>
    <mergeCell ref="E57:E58"/>
    <mergeCell ref="F57:F58"/>
    <mergeCell ref="G57:G58"/>
    <mergeCell ref="I57:I58"/>
    <mergeCell ref="L57:L58"/>
    <mergeCell ref="M57:M58"/>
    <mergeCell ref="O61:O62"/>
    <mergeCell ref="B63:B64"/>
    <mergeCell ref="C63:C64"/>
    <mergeCell ref="D63:D64"/>
    <mergeCell ref="E63:E64"/>
    <mergeCell ref="F63:F64"/>
    <mergeCell ref="G63:G64"/>
    <mergeCell ref="I63:I64"/>
    <mergeCell ref="L63:L64"/>
    <mergeCell ref="M63:M64"/>
    <mergeCell ref="O63:O64"/>
    <mergeCell ref="B61:B62"/>
    <mergeCell ref="C61:C62"/>
    <mergeCell ref="D61:D62"/>
    <mergeCell ref="E61:E62"/>
    <mergeCell ref="F61:F62"/>
    <mergeCell ref="G61:G62"/>
    <mergeCell ref="I61:I62"/>
    <mergeCell ref="L61:L62"/>
    <mergeCell ref="M61:M62"/>
    <mergeCell ref="O65:O66"/>
    <mergeCell ref="B67:B68"/>
    <mergeCell ref="C67:C68"/>
    <mergeCell ref="D67:D68"/>
    <mergeCell ref="E67:E68"/>
    <mergeCell ref="F67:F68"/>
    <mergeCell ref="G67:G68"/>
    <mergeCell ref="I67:I68"/>
    <mergeCell ref="L67:L68"/>
    <mergeCell ref="M67:M68"/>
    <mergeCell ref="O67:O68"/>
    <mergeCell ref="B65:B66"/>
    <mergeCell ref="C65:C66"/>
    <mergeCell ref="D65:D66"/>
    <mergeCell ref="E65:E66"/>
    <mergeCell ref="F65:F66"/>
    <mergeCell ref="G65:G66"/>
    <mergeCell ref="I65:I66"/>
    <mergeCell ref="L65:L66"/>
    <mergeCell ref="M65:M66"/>
    <mergeCell ref="O69:O70"/>
    <mergeCell ref="B71:B72"/>
    <mergeCell ref="C71:C72"/>
    <mergeCell ref="D71:D72"/>
    <mergeCell ref="E71:E72"/>
    <mergeCell ref="F71:F72"/>
    <mergeCell ref="G71:G72"/>
    <mergeCell ref="I71:I72"/>
    <mergeCell ref="L71:L72"/>
    <mergeCell ref="M71:M72"/>
    <mergeCell ref="O71:O72"/>
    <mergeCell ref="B69:B70"/>
    <mergeCell ref="C69:C70"/>
    <mergeCell ref="D69:D70"/>
    <mergeCell ref="E69:E70"/>
    <mergeCell ref="F69:F70"/>
    <mergeCell ref="G69:G70"/>
    <mergeCell ref="I69:I70"/>
    <mergeCell ref="L69:L70"/>
    <mergeCell ref="M69:M70"/>
    <mergeCell ref="O73:O74"/>
    <mergeCell ref="B75:B76"/>
    <mergeCell ref="C75:C76"/>
    <mergeCell ref="D75:D76"/>
    <mergeCell ref="E75:E76"/>
    <mergeCell ref="F75:F76"/>
    <mergeCell ref="G75:G76"/>
    <mergeCell ref="I75:I76"/>
    <mergeCell ref="L75:L76"/>
    <mergeCell ref="M75:M76"/>
    <mergeCell ref="O75:O76"/>
    <mergeCell ref="B73:B74"/>
    <mergeCell ref="C73:C74"/>
    <mergeCell ref="D73:D74"/>
    <mergeCell ref="E73:E74"/>
    <mergeCell ref="F73:F74"/>
    <mergeCell ref="G73:G74"/>
    <mergeCell ref="I73:I74"/>
    <mergeCell ref="L73:L74"/>
    <mergeCell ref="M73:M74"/>
    <mergeCell ref="O77:O78"/>
    <mergeCell ref="B79:B80"/>
    <mergeCell ref="C79:C80"/>
    <mergeCell ref="D79:D80"/>
    <mergeCell ref="E79:E80"/>
    <mergeCell ref="F79:F80"/>
    <mergeCell ref="G79:G80"/>
    <mergeCell ref="I79:I80"/>
    <mergeCell ref="L79:L80"/>
    <mergeCell ref="M79:M80"/>
    <mergeCell ref="O79:O80"/>
    <mergeCell ref="B77:B78"/>
    <mergeCell ref="C77:C78"/>
    <mergeCell ref="D77:D78"/>
    <mergeCell ref="E77:E78"/>
    <mergeCell ref="F77:F78"/>
    <mergeCell ref="G77:G78"/>
    <mergeCell ref="I77:I78"/>
    <mergeCell ref="L77:L78"/>
    <mergeCell ref="M77:M78"/>
    <mergeCell ref="O81:O82"/>
    <mergeCell ref="B83:B84"/>
    <mergeCell ref="C83:C84"/>
    <mergeCell ref="D83:D84"/>
    <mergeCell ref="E83:E84"/>
    <mergeCell ref="F83:F84"/>
    <mergeCell ref="G83:G84"/>
    <mergeCell ref="I83:I84"/>
    <mergeCell ref="L83:L84"/>
    <mergeCell ref="M83:M84"/>
    <mergeCell ref="O83:O84"/>
    <mergeCell ref="B81:B82"/>
    <mergeCell ref="C81:C82"/>
    <mergeCell ref="D81:D82"/>
    <mergeCell ref="E81:E82"/>
    <mergeCell ref="F81:F82"/>
    <mergeCell ref="G81:G82"/>
    <mergeCell ref="I81:I82"/>
    <mergeCell ref="L81:L82"/>
    <mergeCell ref="M81:M82"/>
    <mergeCell ref="O85:O86"/>
    <mergeCell ref="B87:B88"/>
    <mergeCell ref="C87:C88"/>
    <mergeCell ref="D87:D88"/>
    <mergeCell ref="E87:E88"/>
    <mergeCell ref="F87:F88"/>
    <mergeCell ref="G87:G88"/>
    <mergeCell ref="I87:I88"/>
    <mergeCell ref="L87:L88"/>
    <mergeCell ref="M87:M88"/>
    <mergeCell ref="O87:O88"/>
    <mergeCell ref="B85:B86"/>
    <mergeCell ref="C85:C86"/>
    <mergeCell ref="D85:D86"/>
    <mergeCell ref="E85:E86"/>
    <mergeCell ref="F85:F86"/>
    <mergeCell ref="G85:G86"/>
    <mergeCell ref="I85:I86"/>
    <mergeCell ref="L85:L86"/>
    <mergeCell ref="M85:M86"/>
    <mergeCell ref="O89:O90"/>
    <mergeCell ref="B91:B92"/>
    <mergeCell ref="C91:C92"/>
    <mergeCell ref="D91:D92"/>
    <mergeCell ref="E91:E92"/>
    <mergeCell ref="F91:F92"/>
    <mergeCell ref="G91:G92"/>
    <mergeCell ref="I91:I92"/>
    <mergeCell ref="L91:L92"/>
    <mergeCell ref="M91:M92"/>
    <mergeCell ref="O91:O92"/>
    <mergeCell ref="B89:B90"/>
    <mergeCell ref="C89:C90"/>
    <mergeCell ref="D89:D90"/>
    <mergeCell ref="E89:E90"/>
    <mergeCell ref="F89:F90"/>
    <mergeCell ref="G89:G90"/>
    <mergeCell ref="I89:I90"/>
    <mergeCell ref="L89:L90"/>
    <mergeCell ref="M89:M90"/>
    <mergeCell ref="O93:O94"/>
    <mergeCell ref="B95:B96"/>
    <mergeCell ref="C95:C96"/>
    <mergeCell ref="D95:D96"/>
    <mergeCell ref="E95:E96"/>
    <mergeCell ref="F95:F96"/>
    <mergeCell ref="G95:G96"/>
    <mergeCell ref="I95:I96"/>
    <mergeCell ref="L95:L96"/>
    <mergeCell ref="M95:M96"/>
    <mergeCell ref="O95:O96"/>
    <mergeCell ref="B93:B94"/>
    <mergeCell ref="C93:C94"/>
    <mergeCell ref="D93:D94"/>
    <mergeCell ref="E93:E94"/>
    <mergeCell ref="F93:F94"/>
    <mergeCell ref="G93:G94"/>
    <mergeCell ref="I93:I94"/>
    <mergeCell ref="L93:L94"/>
    <mergeCell ref="M93:M94"/>
    <mergeCell ref="O97:O98"/>
    <mergeCell ref="B99:B100"/>
    <mergeCell ref="C99:C100"/>
    <mergeCell ref="D99:D100"/>
    <mergeCell ref="E99:E100"/>
    <mergeCell ref="F99:F100"/>
    <mergeCell ref="G99:G100"/>
    <mergeCell ref="I99:I100"/>
    <mergeCell ref="L99:L100"/>
    <mergeCell ref="M99:M100"/>
    <mergeCell ref="O99:O100"/>
    <mergeCell ref="B97:B98"/>
    <mergeCell ref="C97:C98"/>
    <mergeCell ref="D97:D98"/>
    <mergeCell ref="E97:E98"/>
    <mergeCell ref="F97:F98"/>
    <mergeCell ref="G97:G98"/>
    <mergeCell ref="I97:I98"/>
    <mergeCell ref="L97:L98"/>
    <mergeCell ref="M97:M98"/>
    <mergeCell ref="B110:C110"/>
    <mergeCell ref="O101:O102"/>
    <mergeCell ref="B103:B104"/>
    <mergeCell ref="C103:C104"/>
    <mergeCell ref="D103:D104"/>
    <mergeCell ref="E103:E104"/>
    <mergeCell ref="F103:F104"/>
    <mergeCell ref="G103:G104"/>
    <mergeCell ref="I103:I104"/>
    <mergeCell ref="L103:L104"/>
    <mergeCell ref="M103:M104"/>
    <mergeCell ref="O103:O104"/>
    <mergeCell ref="B101:B102"/>
    <mergeCell ref="C101:C102"/>
    <mergeCell ref="D101:D102"/>
    <mergeCell ref="E101:E102"/>
    <mergeCell ref="F101:F102"/>
    <mergeCell ref="G101:G102"/>
    <mergeCell ref="I101:I102"/>
    <mergeCell ref="L101:L102"/>
    <mergeCell ref="M101:M102"/>
    <mergeCell ref="O107:O108"/>
    <mergeCell ref="D109:D110"/>
    <mergeCell ref="F109:F110"/>
    <mergeCell ref="L109:L110"/>
    <mergeCell ref="M109:M110"/>
    <mergeCell ref="I105:I106"/>
    <mergeCell ref="L105:L106"/>
    <mergeCell ref="M105:M106"/>
    <mergeCell ref="O105:O106"/>
    <mergeCell ref="D107:D108"/>
    <mergeCell ref="E107:E108"/>
    <mergeCell ref="F107:F108"/>
    <mergeCell ref="G107:G108"/>
    <mergeCell ref="I107:I108"/>
    <mergeCell ref="L107:L108"/>
    <mergeCell ref="M107:M108"/>
    <mergeCell ref="B107:B108"/>
    <mergeCell ref="C107:C108"/>
    <mergeCell ref="B105:B106"/>
    <mergeCell ref="C105:C106"/>
    <mergeCell ref="D105:D106"/>
    <mergeCell ref="E105:E106"/>
    <mergeCell ref="F105:F106"/>
    <mergeCell ref="G105:G106"/>
    <mergeCell ref="C117:D117"/>
    <mergeCell ref="B115:B116"/>
    <mergeCell ref="C115:C116"/>
    <mergeCell ref="D115:D116"/>
    <mergeCell ref="F115:F116"/>
    <mergeCell ref="L115:L116"/>
    <mergeCell ref="M115:M116"/>
    <mergeCell ref="M111:M112"/>
    <mergeCell ref="B113:B114"/>
    <mergeCell ref="C113:C114"/>
    <mergeCell ref="D113:D114"/>
    <mergeCell ref="F113:F114"/>
    <mergeCell ref="L113:L114"/>
    <mergeCell ref="M113:M114"/>
    <mergeCell ref="B111:B112"/>
    <mergeCell ref="C111:C112"/>
    <mergeCell ref="D111:D112"/>
    <mergeCell ref="F111:F112"/>
    <mergeCell ref="L111:L112"/>
  </mergeCells>
  <printOptions horizontalCentered="1"/>
  <pageMargins left="0.23622047244094491" right="0.23622047244094491" top="0.74803149606299213" bottom="0.74803149606299213" header="0.31496062992125984" footer="0.31496062992125984"/>
  <pageSetup paperSize="9" scale="70" orientation="landscape" r:id="rId1"/>
  <headerFooter alignWithMargins="0"/>
  <rowBreaks count="2" manualBreakCount="2">
    <brk id="42" min="1" max="12" man="1"/>
    <brk id="76" min="1" max="12" man="1"/>
  </rowBreaks>
  <colBreaks count="1" manualBreakCount="1">
    <brk id="13"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D16ED-DFB9-4A53-A17A-0C6DD9883811}">
  <sheetPr>
    <tabColor rgb="FFFFFF00"/>
  </sheetPr>
  <dimension ref="B1:W128"/>
  <sheetViews>
    <sheetView showGridLines="0" showZeros="0" zoomScaleNormal="100" zoomScaleSheetLayoutView="100" workbookViewId="0">
      <pane ySplit="8" topLeftCell="A9" activePane="bottomLeft" state="frozen"/>
      <selection pane="bottomLeft" activeCell="G4" sqref="G4"/>
    </sheetView>
  </sheetViews>
  <sheetFormatPr defaultRowHeight="12.75"/>
  <cols>
    <col min="1" max="1" width="3.19921875" customWidth="1"/>
    <col min="2" max="2" width="2.796875" customWidth="1"/>
    <col min="3" max="3" width="28.19921875" customWidth="1"/>
    <col min="4" max="4" width="9.86328125" customWidth="1"/>
    <col min="5" max="5" width="5.46484375" customWidth="1"/>
    <col min="6" max="6" width="8.796875" customWidth="1"/>
    <col min="7" max="7" width="36" customWidth="1"/>
    <col min="8" max="8" width="8.796875" customWidth="1"/>
    <col min="9" max="9" width="36" customWidth="1"/>
    <col min="10" max="10" width="16.6640625" customWidth="1"/>
    <col min="11" max="11" width="8.86328125" customWidth="1"/>
    <col min="12" max="12" width="8.6640625" customWidth="1"/>
    <col min="13" max="13" width="34.6640625" customWidth="1"/>
    <col min="14" max="14" width="20.19921875" style="27" customWidth="1"/>
    <col min="15" max="15" width="42" style="27" customWidth="1"/>
    <col min="16" max="16" width="19.19921875" customWidth="1"/>
  </cols>
  <sheetData>
    <row r="1" spans="2:19" ht="16.5" customHeight="1"/>
    <row r="2" spans="2:19" ht="17.649999999999999">
      <c r="C2" s="70" t="s">
        <v>33</v>
      </c>
      <c r="G2" s="69" t="s">
        <v>51</v>
      </c>
      <c r="J2" s="97" t="s">
        <v>58</v>
      </c>
    </row>
    <row r="3" spans="2:19" ht="18.5" customHeight="1">
      <c r="C3" s="62" t="s">
        <v>2</v>
      </c>
      <c r="D3" s="95"/>
      <c r="E3" s="95"/>
      <c r="G3" s="62"/>
      <c r="I3" s="62"/>
      <c r="M3" s="96"/>
    </row>
    <row r="4" spans="2:19" ht="13.15">
      <c r="C4" s="189">
        <v>0</v>
      </c>
      <c r="D4" s="189"/>
      <c r="E4" s="102"/>
      <c r="F4" s="61"/>
      <c r="G4" s="63"/>
      <c r="H4" s="2"/>
      <c r="I4" s="63"/>
      <c r="J4" s="2"/>
      <c r="K4" s="2"/>
      <c r="L4" s="2"/>
    </row>
    <row r="5" spans="2:19" ht="14.75" customHeight="1" thickBot="1">
      <c r="C5" s="115"/>
      <c r="D5" s="83"/>
      <c r="E5" s="83"/>
      <c r="F5" s="83"/>
      <c r="G5" s="83"/>
      <c r="H5" s="83"/>
      <c r="I5" s="83"/>
      <c r="J5" s="83"/>
      <c r="K5" s="83"/>
      <c r="L5" s="83"/>
      <c r="M5" s="116" t="s">
        <v>1</v>
      </c>
    </row>
    <row r="6" spans="2:19" ht="15" customHeight="1" thickBot="1">
      <c r="B6" s="112"/>
      <c r="C6" s="113">
        <v>0</v>
      </c>
      <c r="D6" s="110">
        <f>D9+D11+D13+D15+D17+D19+D21+D23+D25+D27+D29+D31+D33+D35+D37+D39+D41+D43+D45+D47+D49+D51+D53+D55+D57+D59+D61+D63+D65+D67+D69+D71+D73+D75+D77+D79+D81+D83+D85+D87+D89+D91+D93+D95+D97+D99+D101+D103+D105+D107</f>
        <v>0</v>
      </c>
      <c r="E6" s="109">
        <f>E9</f>
        <v>0</v>
      </c>
      <c r="F6" s="114">
        <f>F9+F11+F13+F15+F17+F19+F21+F23+F25+F27+F29+F31+F33+F35+F37+F39+F41+F43+F45+F47+F49+F51+F53+F55+F57+F59+F61+F63+F65+F67+F69+F71+F73+F75+F77+F79+F81+F83+F85+F87+F89+F91+F93+F95+F97+F99+F101+F103+F105+F107</f>
        <v>0</v>
      </c>
      <c r="G6" s="40"/>
      <c r="H6" s="114">
        <f>H9+H11+H13+H15+H17+H19+H21+H23+H25+H27+H29+H31+H33+H35+H37+H39+H41+H43+H45+H47+H49+H51+H53+H55+H57+H59+H61+H63+H65+H67+H69+H71+H73+H75+H77+H79+H81+H83+H85+H87+H89+H91+H93+H95+H97+H99+H101+H103+H105+H107</f>
        <v>0</v>
      </c>
      <c r="I6" s="40"/>
      <c r="J6" s="40"/>
      <c r="K6" s="40"/>
      <c r="L6" s="40"/>
      <c r="M6" s="40"/>
    </row>
    <row r="7" spans="2:19" ht="13.5" customHeight="1">
      <c r="B7" s="191" t="s">
        <v>10</v>
      </c>
      <c r="C7" s="192"/>
      <c r="D7" s="173" t="s">
        <v>12</v>
      </c>
      <c r="E7" s="174"/>
      <c r="F7" s="120" t="s">
        <v>59</v>
      </c>
      <c r="G7" s="120" t="s">
        <v>41</v>
      </c>
      <c r="H7" s="120" t="s">
        <v>60</v>
      </c>
      <c r="I7" s="120" t="s">
        <v>42</v>
      </c>
      <c r="J7" s="120" t="s">
        <v>45</v>
      </c>
      <c r="K7" s="120" t="s">
        <v>34</v>
      </c>
      <c r="L7" s="120" t="s">
        <v>35</v>
      </c>
      <c r="M7" s="128" t="s">
        <v>44</v>
      </c>
      <c r="N7" s="202" t="s">
        <v>36</v>
      </c>
      <c r="O7" s="202" t="s">
        <v>40</v>
      </c>
      <c r="P7" s="57"/>
    </row>
    <row r="8" spans="2:19" ht="13.5" customHeight="1" thickBot="1">
      <c r="B8" s="193"/>
      <c r="C8" s="194"/>
      <c r="D8" s="111" t="s">
        <v>61</v>
      </c>
      <c r="E8" s="103" t="s">
        <v>62</v>
      </c>
      <c r="F8" s="121"/>
      <c r="G8" s="121"/>
      <c r="H8" s="121"/>
      <c r="I8" s="121"/>
      <c r="J8" s="121"/>
      <c r="K8" s="121"/>
      <c r="L8" s="121"/>
      <c r="M8" s="129"/>
      <c r="N8" s="202"/>
      <c r="O8" s="202"/>
      <c r="P8" s="57"/>
    </row>
    <row r="9" spans="2:19" ht="20" customHeight="1">
      <c r="B9" s="209">
        <v>1</v>
      </c>
      <c r="C9" s="184">
        <v>0</v>
      </c>
      <c r="D9" s="181">
        <v>0</v>
      </c>
      <c r="E9" s="182">
        <v>0</v>
      </c>
      <c r="F9" s="183">
        <v>0</v>
      </c>
      <c r="G9" s="142">
        <v>0</v>
      </c>
      <c r="H9" s="205">
        <v>0</v>
      </c>
      <c r="I9" s="122">
        <v>0</v>
      </c>
      <c r="J9" s="59">
        <v>0</v>
      </c>
      <c r="K9" s="56">
        <v>0</v>
      </c>
      <c r="L9" s="58">
        <v>0</v>
      </c>
      <c r="M9" s="126">
        <v>0</v>
      </c>
      <c r="N9" s="106">
        <v>0</v>
      </c>
      <c r="O9" s="140">
        <v>0</v>
      </c>
      <c r="P9" s="41"/>
      <c r="Q9" s="132"/>
      <c r="R9" s="132"/>
      <c r="S9" s="132"/>
    </row>
    <row r="10" spans="2:19" ht="20" customHeight="1" thickBot="1">
      <c r="B10" s="200"/>
      <c r="C10" s="185"/>
      <c r="D10" s="178"/>
      <c r="E10" s="180"/>
      <c r="F10" s="119"/>
      <c r="G10" s="143"/>
      <c r="H10" s="119"/>
      <c r="I10" s="123"/>
      <c r="J10" s="85">
        <v>0</v>
      </c>
      <c r="K10" s="67"/>
      <c r="L10" s="68"/>
      <c r="M10" s="127"/>
      <c r="N10" s="107">
        <v>0</v>
      </c>
      <c r="O10" s="141"/>
      <c r="P10" s="42"/>
      <c r="Q10" s="132"/>
      <c r="R10" s="132"/>
      <c r="S10" s="132"/>
    </row>
    <row r="11" spans="2:19" ht="20" customHeight="1" thickTop="1" thickBot="1">
      <c r="B11" s="199">
        <f>1+B9</f>
        <v>2</v>
      </c>
      <c r="C11" s="175">
        <v>0</v>
      </c>
      <c r="D11" s="177">
        <v>0</v>
      </c>
      <c r="E11" s="179">
        <v>0</v>
      </c>
      <c r="F11" s="118">
        <v>0</v>
      </c>
      <c r="G11" s="203">
        <v>0</v>
      </c>
      <c r="H11" s="118">
        <v>0</v>
      </c>
      <c r="I11" s="153">
        <v>0</v>
      </c>
      <c r="J11" s="84"/>
      <c r="K11" s="91"/>
      <c r="L11" s="91"/>
      <c r="M11" s="130"/>
      <c r="N11" s="108"/>
      <c r="O11" s="190"/>
      <c r="P11" s="43"/>
      <c r="Q11" s="43"/>
      <c r="R11" s="43"/>
      <c r="S11" s="43"/>
    </row>
    <row r="12" spans="2:19" ht="20" customHeight="1" thickBot="1">
      <c r="B12" s="200"/>
      <c r="C12" s="176"/>
      <c r="D12" s="178"/>
      <c r="E12" s="180"/>
      <c r="F12" s="119"/>
      <c r="G12" s="143"/>
      <c r="H12" s="119"/>
      <c r="I12" s="123"/>
      <c r="J12" s="85"/>
      <c r="K12" s="93"/>
      <c r="L12" s="92"/>
      <c r="M12" s="131"/>
      <c r="N12" s="107"/>
      <c r="O12" s="141"/>
      <c r="P12" s="43"/>
      <c r="Q12" s="132"/>
      <c r="R12" s="132"/>
      <c r="S12" s="132"/>
    </row>
    <row r="13" spans="2:19" ht="20" customHeight="1" thickTop="1" thickBot="1">
      <c r="B13" s="199">
        <f t="shared" ref="B13" si="0">1+B11</f>
        <v>3</v>
      </c>
      <c r="C13" s="175"/>
      <c r="D13" s="177"/>
      <c r="E13" s="179"/>
      <c r="F13" s="118">
        <v>0</v>
      </c>
      <c r="G13" s="153"/>
      <c r="H13" s="118"/>
      <c r="I13" s="153"/>
      <c r="J13" s="84"/>
      <c r="K13" s="91"/>
      <c r="L13" s="150"/>
      <c r="M13" s="124"/>
      <c r="N13" s="108"/>
      <c r="O13" s="190"/>
      <c r="P13" s="43"/>
      <c r="Q13" s="132"/>
      <c r="R13" s="132"/>
      <c r="S13" s="132"/>
    </row>
    <row r="14" spans="2:19" ht="20" customHeight="1" thickBot="1">
      <c r="B14" s="200"/>
      <c r="C14" s="176"/>
      <c r="D14" s="178"/>
      <c r="E14" s="180"/>
      <c r="F14" s="119"/>
      <c r="G14" s="204"/>
      <c r="H14" s="119"/>
      <c r="I14" s="154"/>
      <c r="J14" s="85"/>
      <c r="K14" s="93"/>
      <c r="L14" s="151"/>
      <c r="M14" s="125"/>
      <c r="N14" s="107"/>
      <c r="O14" s="141"/>
      <c r="P14" s="43"/>
      <c r="Q14" s="43"/>
      <c r="R14" s="43"/>
      <c r="S14" s="43"/>
    </row>
    <row r="15" spans="2:19" ht="20" customHeight="1" thickTop="1" thickBot="1">
      <c r="B15" s="171">
        <f t="shared" ref="B15" si="1">1+B13</f>
        <v>4</v>
      </c>
      <c r="C15" s="144"/>
      <c r="D15" s="165"/>
      <c r="E15" s="167"/>
      <c r="F15" s="118">
        <v>0</v>
      </c>
      <c r="G15" s="203"/>
      <c r="H15" s="118"/>
      <c r="I15" s="153"/>
      <c r="J15" s="84"/>
      <c r="K15" s="91"/>
      <c r="L15" s="150"/>
      <c r="M15" s="201"/>
      <c r="N15" s="108"/>
      <c r="O15" s="190"/>
      <c r="P15" s="43"/>
      <c r="Q15" s="132"/>
      <c r="R15" s="132"/>
      <c r="S15" s="132"/>
    </row>
    <row r="16" spans="2:19" ht="20" customHeight="1" thickBot="1">
      <c r="B16" s="172"/>
      <c r="C16" s="152"/>
      <c r="D16" s="166"/>
      <c r="E16" s="168"/>
      <c r="F16" s="119"/>
      <c r="G16" s="143"/>
      <c r="H16" s="119"/>
      <c r="I16" s="154"/>
      <c r="J16" s="85"/>
      <c r="K16" s="93"/>
      <c r="L16" s="151"/>
      <c r="M16" s="125"/>
      <c r="N16" s="107"/>
      <c r="O16" s="141"/>
      <c r="P16" s="43"/>
      <c r="Q16" s="132"/>
      <c r="R16" s="132"/>
      <c r="S16" s="132"/>
    </row>
    <row r="17" spans="2:23" ht="20" customHeight="1" thickTop="1" thickBot="1">
      <c r="B17" s="171">
        <f t="shared" ref="B17" si="2">1+B15</f>
        <v>5</v>
      </c>
      <c r="C17" s="144"/>
      <c r="D17" s="165"/>
      <c r="E17" s="167"/>
      <c r="F17" s="118">
        <v>0</v>
      </c>
      <c r="G17" s="153"/>
      <c r="H17" s="169">
        <v>0</v>
      </c>
      <c r="I17" s="153"/>
      <c r="J17" s="91"/>
      <c r="K17" s="91"/>
      <c r="L17" s="150"/>
      <c r="M17" s="124"/>
      <c r="N17" s="108"/>
      <c r="O17" s="206"/>
    </row>
    <row r="18" spans="2:23" ht="20" customHeight="1" thickBot="1">
      <c r="B18" s="172"/>
      <c r="C18" s="152"/>
      <c r="D18" s="166"/>
      <c r="E18" s="168"/>
      <c r="F18" s="119"/>
      <c r="G18" s="154"/>
      <c r="H18" s="170"/>
      <c r="I18" s="123"/>
      <c r="J18" s="93"/>
      <c r="K18" s="93"/>
      <c r="L18" s="151"/>
      <c r="M18" s="125"/>
      <c r="N18" s="107"/>
      <c r="O18" s="141"/>
    </row>
    <row r="19" spans="2:23" ht="20" customHeight="1" thickTop="1" thickBot="1">
      <c r="B19" s="171">
        <f t="shared" ref="B19" si="3">1+B17</f>
        <v>6</v>
      </c>
      <c r="C19" s="144"/>
      <c r="D19" s="165"/>
      <c r="E19" s="167"/>
      <c r="F19" s="118">
        <v>0</v>
      </c>
      <c r="G19" s="153"/>
      <c r="H19" s="118"/>
      <c r="I19" s="153"/>
      <c r="J19" s="91"/>
      <c r="K19" s="91"/>
      <c r="L19" s="150"/>
      <c r="M19" s="124"/>
      <c r="N19" s="108"/>
      <c r="O19" s="206"/>
    </row>
    <row r="20" spans="2:23" ht="20" customHeight="1" thickBot="1">
      <c r="B20" s="172"/>
      <c r="C20" s="152"/>
      <c r="D20" s="166"/>
      <c r="E20" s="168"/>
      <c r="F20" s="119"/>
      <c r="G20" s="154"/>
      <c r="H20" s="119"/>
      <c r="I20" s="123"/>
      <c r="J20" s="93"/>
      <c r="K20" s="93"/>
      <c r="L20" s="151"/>
      <c r="M20" s="125"/>
      <c r="N20" s="107"/>
      <c r="O20" s="141"/>
      <c r="W20" t="s">
        <v>11</v>
      </c>
    </row>
    <row r="21" spans="2:23" ht="20" customHeight="1" thickTop="1" thickBot="1">
      <c r="B21" s="171">
        <f t="shared" ref="B21" si="4">1+B19</f>
        <v>7</v>
      </c>
      <c r="C21" s="144"/>
      <c r="D21" s="165"/>
      <c r="E21" s="167"/>
      <c r="F21" s="118">
        <v>0</v>
      </c>
      <c r="G21" s="153"/>
      <c r="H21" s="118"/>
      <c r="I21" s="153"/>
      <c r="J21" s="91"/>
      <c r="K21" s="91"/>
      <c r="L21" s="150"/>
      <c r="M21" s="124"/>
      <c r="N21" s="108"/>
      <c r="O21" s="206"/>
    </row>
    <row r="22" spans="2:23" ht="20" customHeight="1" thickBot="1">
      <c r="B22" s="172"/>
      <c r="C22" s="152"/>
      <c r="D22" s="166"/>
      <c r="E22" s="168"/>
      <c r="F22" s="119"/>
      <c r="G22" s="154"/>
      <c r="H22" s="119"/>
      <c r="I22" s="123"/>
      <c r="J22" s="93"/>
      <c r="K22" s="93"/>
      <c r="L22" s="151"/>
      <c r="M22" s="125"/>
      <c r="N22" s="107"/>
      <c r="O22" s="141"/>
    </row>
    <row r="23" spans="2:23" ht="20" customHeight="1" thickTop="1" thickBot="1">
      <c r="B23" s="171">
        <f t="shared" ref="B23" si="5">1+B21</f>
        <v>8</v>
      </c>
      <c r="C23" s="144">
        <v>0</v>
      </c>
      <c r="D23" s="165"/>
      <c r="E23" s="167"/>
      <c r="F23" s="118">
        <v>0</v>
      </c>
      <c r="G23" s="153"/>
      <c r="H23" s="118">
        <v>0</v>
      </c>
      <c r="I23" s="153"/>
      <c r="J23" s="91"/>
      <c r="K23" s="91"/>
      <c r="L23" s="150"/>
      <c r="M23" s="124"/>
      <c r="N23" s="108"/>
      <c r="O23" s="206"/>
    </row>
    <row r="24" spans="2:23" ht="20" customHeight="1" thickBot="1">
      <c r="B24" s="172"/>
      <c r="C24" s="152"/>
      <c r="D24" s="166"/>
      <c r="E24" s="168"/>
      <c r="F24" s="119"/>
      <c r="G24" s="154"/>
      <c r="H24" s="119"/>
      <c r="I24" s="123"/>
      <c r="J24" s="93"/>
      <c r="K24" s="93"/>
      <c r="L24" s="151"/>
      <c r="M24" s="125"/>
      <c r="N24" s="107"/>
      <c r="O24" s="141"/>
    </row>
    <row r="25" spans="2:23" ht="20" customHeight="1" thickTop="1" thickBot="1">
      <c r="B25" s="171">
        <f t="shared" ref="B25" si="6">1+B23</f>
        <v>9</v>
      </c>
      <c r="C25" s="144">
        <v>0</v>
      </c>
      <c r="D25" s="165"/>
      <c r="E25" s="167"/>
      <c r="F25" s="118">
        <v>0</v>
      </c>
      <c r="G25" s="153"/>
      <c r="H25" s="118"/>
      <c r="I25" s="153"/>
      <c r="J25" s="91"/>
      <c r="K25" s="91"/>
      <c r="L25" s="150"/>
      <c r="M25" s="124"/>
      <c r="N25" s="108"/>
      <c r="O25" s="206"/>
    </row>
    <row r="26" spans="2:23" ht="20" customHeight="1" thickBot="1">
      <c r="B26" s="172"/>
      <c r="C26" s="152"/>
      <c r="D26" s="166"/>
      <c r="E26" s="168"/>
      <c r="F26" s="119"/>
      <c r="G26" s="154"/>
      <c r="H26" s="119"/>
      <c r="I26" s="123"/>
      <c r="J26" s="93"/>
      <c r="K26" s="93"/>
      <c r="L26" s="151"/>
      <c r="M26" s="125"/>
      <c r="N26" s="107"/>
      <c r="O26" s="141"/>
    </row>
    <row r="27" spans="2:23" ht="20" customHeight="1" thickTop="1" thickBot="1">
      <c r="B27" s="171">
        <f t="shared" ref="B27" si="7">1+B25</f>
        <v>10</v>
      </c>
      <c r="C27" s="144">
        <v>0</v>
      </c>
      <c r="D27" s="165"/>
      <c r="E27" s="167"/>
      <c r="F27" s="118">
        <v>0</v>
      </c>
      <c r="G27" s="153"/>
      <c r="H27" s="118"/>
      <c r="I27" s="153"/>
      <c r="J27" s="91"/>
      <c r="K27" s="91"/>
      <c r="L27" s="150"/>
      <c r="M27" s="124"/>
      <c r="N27" s="108"/>
      <c r="O27" s="206"/>
    </row>
    <row r="28" spans="2:23" ht="20" customHeight="1" thickBot="1">
      <c r="B28" s="172"/>
      <c r="C28" s="152"/>
      <c r="D28" s="166"/>
      <c r="E28" s="168"/>
      <c r="F28" s="119"/>
      <c r="G28" s="154"/>
      <c r="H28" s="119"/>
      <c r="I28" s="123"/>
      <c r="J28" s="93"/>
      <c r="K28" s="93"/>
      <c r="L28" s="151"/>
      <c r="M28" s="125"/>
      <c r="N28" s="107"/>
      <c r="O28" s="141"/>
    </row>
    <row r="29" spans="2:23" ht="20" customHeight="1" thickTop="1" thickBot="1">
      <c r="B29" s="171">
        <f t="shared" ref="B29" si="8">1+B27</f>
        <v>11</v>
      </c>
      <c r="C29" s="144">
        <v>0</v>
      </c>
      <c r="D29" s="165"/>
      <c r="E29" s="167"/>
      <c r="F29" s="118">
        <v>0</v>
      </c>
      <c r="G29" s="153"/>
      <c r="H29" s="118"/>
      <c r="I29" s="153"/>
      <c r="J29" s="91"/>
      <c r="K29" s="91"/>
      <c r="L29" s="150"/>
      <c r="M29" s="124"/>
      <c r="N29" s="108"/>
      <c r="O29" s="206"/>
    </row>
    <row r="30" spans="2:23" ht="20" customHeight="1" thickBot="1">
      <c r="B30" s="172"/>
      <c r="C30" s="152"/>
      <c r="D30" s="166"/>
      <c r="E30" s="168"/>
      <c r="F30" s="119"/>
      <c r="G30" s="154"/>
      <c r="H30" s="119"/>
      <c r="I30" s="123"/>
      <c r="J30" s="93"/>
      <c r="K30" s="93"/>
      <c r="L30" s="151"/>
      <c r="M30" s="125"/>
      <c r="N30" s="107"/>
      <c r="O30" s="141"/>
    </row>
    <row r="31" spans="2:23" ht="20" customHeight="1" thickTop="1" thickBot="1">
      <c r="B31" s="171">
        <f t="shared" ref="B31" si="9">1+B29</f>
        <v>12</v>
      </c>
      <c r="C31" s="144">
        <v>0</v>
      </c>
      <c r="D31" s="165"/>
      <c r="E31" s="167"/>
      <c r="F31" s="118">
        <v>0</v>
      </c>
      <c r="G31" s="153"/>
      <c r="H31" s="118"/>
      <c r="I31" s="153"/>
      <c r="J31" s="91"/>
      <c r="K31" s="91"/>
      <c r="L31" s="150"/>
      <c r="M31" s="124"/>
      <c r="N31" s="108"/>
      <c r="O31" s="206"/>
    </row>
    <row r="32" spans="2:23" ht="20" customHeight="1" thickBot="1">
      <c r="B32" s="172"/>
      <c r="C32" s="152"/>
      <c r="D32" s="166"/>
      <c r="E32" s="168"/>
      <c r="F32" s="119"/>
      <c r="G32" s="154"/>
      <c r="H32" s="119"/>
      <c r="I32" s="123"/>
      <c r="J32" s="93"/>
      <c r="K32" s="93"/>
      <c r="L32" s="151"/>
      <c r="M32" s="125"/>
      <c r="N32" s="107"/>
      <c r="O32" s="141"/>
    </row>
    <row r="33" spans="2:15" ht="20" customHeight="1" thickTop="1" thickBot="1">
      <c r="B33" s="171">
        <f t="shared" ref="B33" si="10">1+B31</f>
        <v>13</v>
      </c>
      <c r="C33" s="144">
        <v>0</v>
      </c>
      <c r="D33" s="165"/>
      <c r="E33" s="167"/>
      <c r="F33" s="118">
        <v>0</v>
      </c>
      <c r="G33" s="153"/>
      <c r="H33" s="118"/>
      <c r="I33" s="153"/>
      <c r="J33" s="91"/>
      <c r="K33" s="91"/>
      <c r="L33" s="150"/>
      <c r="M33" s="124"/>
      <c r="N33" s="108"/>
      <c r="O33" s="206"/>
    </row>
    <row r="34" spans="2:15" ht="20" customHeight="1" thickBot="1">
      <c r="B34" s="172"/>
      <c r="C34" s="152"/>
      <c r="D34" s="166"/>
      <c r="E34" s="168"/>
      <c r="F34" s="119"/>
      <c r="G34" s="154"/>
      <c r="H34" s="119"/>
      <c r="I34" s="123"/>
      <c r="J34" s="93"/>
      <c r="K34" s="93"/>
      <c r="L34" s="151"/>
      <c r="M34" s="125"/>
      <c r="N34" s="107"/>
      <c r="O34" s="141"/>
    </row>
    <row r="35" spans="2:15" ht="20" customHeight="1" thickTop="1" thickBot="1">
      <c r="B35" s="171">
        <f t="shared" ref="B35" si="11">1+B33</f>
        <v>14</v>
      </c>
      <c r="C35" s="144"/>
      <c r="D35" s="165"/>
      <c r="E35" s="167"/>
      <c r="F35" s="118">
        <v>0</v>
      </c>
      <c r="G35" s="153"/>
      <c r="H35" s="118"/>
      <c r="I35" s="153"/>
      <c r="J35" s="91"/>
      <c r="K35" s="91"/>
      <c r="L35" s="150"/>
      <c r="M35" s="124"/>
      <c r="N35" s="108"/>
      <c r="O35" s="206"/>
    </row>
    <row r="36" spans="2:15" ht="20" customHeight="1" thickBot="1">
      <c r="B36" s="172"/>
      <c r="C36" s="152"/>
      <c r="D36" s="166"/>
      <c r="E36" s="168"/>
      <c r="F36" s="119"/>
      <c r="G36" s="154"/>
      <c r="H36" s="119"/>
      <c r="I36" s="123"/>
      <c r="J36" s="93"/>
      <c r="K36" s="93"/>
      <c r="L36" s="151"/>
      <c r="M36" s="125"/>
      <c r="N36" s="107"/>
      <c r="O36" s="141"/>
    </row>
    <row r="37" spans="2:15" ht="20" customHeight="1" thickTop="1" thickBot="1">
      <c r="B37" s="171">
        <f t="shared" ref="B37" si="12">1+B35</f>
        <v>15</v>
      </c>
      <c r="C37" s="144"/>
      <c r="D37" s="165"/>
      <c r="E37" s="167"/>
      <c r="F37" s="118">
        <v>0</v>
      </c>
      <c r="G37" s="153"/>
      <c r="H37" s="118"/>
      <c r="I37" s="153"/>
      <c r="J37" s="91"/>
      <c r="K37" s="91"/>
      <c r="L37" s="150"/>
      <c r="M37" s="124"/>
      <c r="N37" s="108"/>
      <c r="O37" s="206"/>
    </row>
    <row r="38" spans="2:15" ht="20" customHeight="1" thickBot="1">
      <c r="B38" s="172"/>
      <c r="C38" s="152"/>
      <c r="D38" s="166"/>
      <c r="E38" s="168"/>
      <c r="F38" s="119"/>
      <c r="G38" s="154"/>
      <c r="H38" s="119"/>
      <c r="I38" s="123"/>
      <c r="J38" s="93"/>
      <c r="K38" s="93"/>
      <c r="L38" s="151"/>
      <c r="M38" s="125"/>
      <c r="N38" s="107"/>
      <c r="O38" s="141"/>
    </row>
    <row r="39" spans="2:15" ht="20" customHeight="1" thickTop="1" thickBot="1">
      <c r="B39" s="171">
        <f t="shared" ref="B39" si="13">1+B37</f>
        <v>16</v>
      </c>
      <c r="C39" s="144"/>
      <c r="D39" s="165"/>
      <c r="E39" s="104"/>
      <c r="F39" s="118">
        <v>0</v>
      </c>
      <c r="G39" s="153"/>
      <c r="H39" s="118"/>
      <c r="I39" s="153"/>
      <c r="J39" s="91"/>
      <c r="K39" s="91"/>
      <c r="L39" s="150"/>
      <c r="M39" s="124"/>
      <c r="N39" s="108"/>
      <c r="O39" s="206"/>
    </row>
    <row r="40" spans="2:15" ht="20" customHeight="1" thickBot="1">
      <c r="B40" s="172"/>
      <c r="C40" s="152"/>
      <c r="D40" s="147"/>
      <c r="E40" s="105"/>
      <c r="F40" s="119"/>
      <c r="G40" s="154"/>
      <c r="H40" s="119"/>
      <c r="I40" s="123"/>
      <c r="J40" s="93"/>
      <c r="K40" s="93"/>
      <c r="L40" s="151"/>
      <c r="M40" s="125"/>
      <c r="N40" s="107"/>
      <c r="O40" s="141"/>
    </row>
    <row r="41" spans="2:15" ht="20" customHeight="1" thickTop="1" thickBot="1">
      <c r="B41" s="171">
        <f t="shared" ref="B41" si="14">1+B39</f>
        <v>17</v>
      </c>
      <c r="C41" s="144"/>
      <c r="D41" s="163"/>
      <c r="E41" s="148"/>
      <c r="F41" s="118">
        <v>0</v>
      </c>
      <c r="G41" s="153"/>
      <c r="H41" s="118">
        <v>0</v>
      </c>
      <c r="I41" s="153"/>
      <c r="J41" s="91"/>
      <c r="K41" s="91"/>
      <c r="L41" s="150"/>
      <c r="M41" s="124"/>
      <c r="N41" s="108"/>
      <c r="O41" s="206"/>
    </row>
    <row r="42" spans="2:15" ht="20" customHeight="1" thickBot="1">
      <c r="B42" s="172"/>
      <c r="C42" s="152"/>
      <c r="D42" s="164"/>
      <c r="E42" s="149"/>
      <c r="F42" s="119"/>
      <c r="G42" s="154"/>
      <c r="H42" s="119"/>
      <c r="I42" s="123"/>
      <c r="J42" s="93"/>
      <c r="K42" s="93"/>
      <c r="L42" s="151"/>
      <c r="M42" s="125"/>
      <c r="N42" s="107"/>
      <c r="O42" s="141"/>
    </row>
    <row r="43" spans="2:15" ht="20" customHeight="1" thickTop="1" thickBot="1">
      <c r="B43" s="171">
        <v>18</v>
      </c>
      <c r="C43" s="144"/>
      <c r="D43" s="146"/>
      <c r="E43" s="148"/>
      <c r="F43" s="118">
        <v>0</v>
      </c>
      <c r="G43" s="153"/>
      <c r="H43" s="98"/>
      <c r="I43" s="155"/>
      <c r="J43" s="91"/>
      <c r="K43" s="91"/>
      <c r="L43" s="150"/>
      <c r="M43" s="124"/>
      <c r="N43" s="108"/>
      <c r="O43" s="206"/>
    </row>
    <row r="44" spans="2:15" ht="20" customHeight="1" thickBot="1">
      <c r="B44" s="172"/>
      <c r="C44" s="152"/>
      <c r="D44" s="147"/>
      <c r="E44" s="149"/>
      <c r="F44" s="119"/>
      <c r="G44" s="154"/>
      <c r="H44" s="99"/>
      <c r="I44" s="123"/>
      <c r="J44" s="93"/>
      <c r="K44" s="93"/>
      <c r="L44" s="151"/>
      <c r="M44" s="125"/>
      <c r="N44" s="107"/>
      <c r="O44" s="141"/>
    </row>
    <row r="45" spans="2:15" ht="20" customHeight="1" thickTop="1" thickBot="1">
      <c r="B45" s="171">
        <f>1+B43</f>
        <v>19</v>
      </c>
      <c r="C45" s="144"/>
      <c r="D45" s="146"/>
      <c r="E45" s="148"/>
      <c r="F45" s="118">
        <v>0</v>
      </c>
      <c r="G45" s="153"/>
      <c r="H45" s="98"/>
      <c r="I45" s="155"/>
      <c r="J45" s="91"/>
      <c r="K45" s="91"/>
      <c r="L45" s="150"/>
      <c r="M45" s="124"/>
      <c r="N45" s="108"/>
      <c r="O45" s="206"/>
    </row>
    <row r="46" spans="2:15" ht="20" customHeight="1" thickBot="1">
      <c r="B46" s="172"/>
      <c r="C46" s="152"/>
      <c r="D46" s="147"/>
      <c r="E46" s="149"/>
      <c r="F46" s="119"/>
      <c r="G46" s="154"/>
      <c r="H46" s="99"/>
      <c r="I46" s="123"/>
      <c r="J46" s="93"/>
      <c r="K46" s="93"/>
      <c r="L46" s="151"/>
      <c r="M46" s="125"/>
      <c r="N46" s="107"/>
      <c r="O46" s="141"/>
    </row>
    <row r="47" spans="2:15" ht="20" customHeight="1" thickTop="1" thickBot="1">
      <c r="B47" s="171">
        <f t="shared" ref="B47" si="15">1+B45</f>
        <v>20</v>
      </c>
      <c r="C47" s="144"/>
      <c r="D47" s="146"/>
      <c r="E47" s="148"/>
      <c r="F47" s="118">
        <v>0</v>
      </c>
      <c r="G47" s="153"/>
      <c r="H47" s="98"/>
      <c r="I47" s="155"/>
      <c r="J47" s="91"/>
      <c r="K47" s="91"/>
      <c r="L47" s="150"/>
      <c r="M47" s="124"/>
      <c r="N47" s="108"/>
      <c r="O47" s="206"/>
    </row>
    <row r="48" spans="2:15" ht="20" customHeight="1" thickBot="1">
      <c r="B48" s="172"/>
      <c r="C48" s="152"/>
      <c r="D48" s="147"/>
      <c r="E48" s="149"/>
      <c r="F48" s="119"/>
      <c r="G48" s="154"/>
      <c r="H48" s="99"/>
      <c r="I48" s="123"/>
      <c r="J48" s="93"/>
      <c r="K48" s="93"/>
      <c r="L48" s="151"/>
      <c r="M48" s="125"/>
      <c r="N48" s="107"/>
      <c r="O48" s="141"/>
    </row>
    <row r="49" spans="2:15" ht="20" customHeight="1" thickTop="1" thickBot="1">
      <c r="B49" s="171">
        <f t="shared" ref="B49" si="16">1+B47</f>
        <v>21</v>
      </c>
      <c r="C49" s="144"/>
      <c r="D49" s="146"/>
      <c r="E49" s="148"/>
      <c r="F49" s="118">
        <v>0</v>
      </c>
      <c r="G49" s="153"/>
      <c r="H49" s="98"/>
      <c r="I49" s="155"/>
      <c r="J49" s="91"/>
      <c r="K49" s="91"/>
      <c r="L49" s="150"/>
      <c r="M49" s="124"/>
      <c r="N49" s="108"/>
      <c r="O49" s="206"/>
    </row>
    <row r="50" spans="2:15" ht="20" customHeight="1" thickBot="1">
      <c r="B50" s="172"/>
      <c r="C50" s="152"/>
      <c r="D50" s="147"/>
      <c r="E50" s="149"/>
      <c r="F50" s="119"/>
      <c r="G50" s="154"/>
      <c r="H50" s="99"/>
      <c r="I50" s="123"/>
      <c r="J50" s="93"/>
      <c r="K50" s="93"/>
      <c r="L50" s="151"/>
      <c r="M50" s="125"/>
      <c r="N50" s="107"/>
      <c r="O50" s="141"/>
    </row>
    <row r="51" spans="2:15" ht="20" customHeight="1" thickTop="1" thickBot="1">
      <c r="B51" s="171">
        <f t="shared" ref="B51" si="17">1+B49</f>
        <v>22</v>
      </c>
      <c r="C51" s="144"/>
      <c r="D51" s="146"/>
      <c r="E51" s="148"/>
      <c r="F51" s="118">
        <v>0</v>
      </c>
      <c r="G51" s="153"/>
      <c r="H51" s="98"/>
      <c r="I51" s="155"/>
      <c r="J51" s="91"/>
      <c r="K51" s="91"/>
      <c r="L51" s="150"/>
      <c r="M51" s="124"/>
      <c r="N51" s="108"/>
      <c r="O51" s="206"/>
    </row>
    <row r="52" spans="2:15" ht="20" customHeight="1" thickBot="1">
      <c r="B52" s="172"/>
      <c r="C52" s="152"/>
      <c r="D52" s="147"/>
      <c r="E52" s="149"/>
      <c r="F52" s="119"/>
      <c r="G52" s="154"/>
      <c r="H52" s="99"/>
      <c r="I52" s="123"/>
      <c r="J52" s="93"/>
      <c r="K52" s="93"/>
      <c r="L52" s="151"/>
      <c r="M52" s="125"/>
      <c r="N52" s="107"/>
      <c r="O52" s="141"/>
    </row>
    <row r="53" spans="2:15" ht="20" customHeight="1" thickTop="1" thickBot="1">
      <c r="B53" s="171">
        <f t="shared" ref="B53" si="18">1+B51</f>
        <v>23</v>
      </c>
      <c r="C53" s="144"/>
      <c r="D53" s="146"/>
      <c r="E53" s="148"/>
      <c r="F53" s="118">
        <v>0</v>
      </c>
      <c r="G53" s="153"/>
      <c r="H53" s="98"/>
      <c r="I53" s="155"/>
      <c r="J53" s="91"/>
      <c r="K53" s="91"/>
      <c r="L53" s="150"/>
      <c r="M53" s="124"/>
      <c r="N53" s="108"/>
      <c r="O53" s="206"/>
    </row>
    <row r="54" spans="2:15" ht="20" customHeight="1" thickBot="1">
      <c r="B54" s="172"/>
      <c r="C54" s="152"/>
      <c r="D54" s="147"/>
      <c r="E54" s="149"/>
      <c r="F54" s="119"/>
      <c r="G54" s="154"/>
      <c r="H54" s="99"/>
      <c r="I54" s="123"/>
      <c r="J54" s="93"/>
      <c r="K54" s="93"/>
      <c r="L54" s="151"/>
      <c r="M54" s="125"/>
      <c r="N54" s="107"/>
      <c r="O54" s="141"/>
    </row>
    <row r="55" spans="2:15" ht="20" customHeight="1" thickTop="1" thickBot="1">
      <c r="B55" s="171">
        <f t="shared" ref="B55" si="19">1+B53</f>
        <v>24</v>
      </c>
      <c r="C55" s="144"/>
      <c r="D55" s="146"/>
      <c r="E55" s="148"/>
      <c r="F55" s="118">
        <v>0</v>
      </c>
      <c r="G55" s="153"/>
      <c r="H55" s="98"/>
      <c r="I55" s="155"/>
      <c r="J55" s="91"/>
      <c r="K55" s="91"/>
      <c r="L55" s="150"/>
      <c r="M55" s="124"/>
      <c r="N55" s="108"/>
      <c r="O55" s="206"/>
    </row>
    <row r="56" spans="2:15" ht="20" customHeight="1" thickBot="1">
      <c r="B56" s="172"/>
      <c r="C56" s="152"/>
      <c r="D56" s="147"/>
      <c r="E56" s="149"/>
      <c r="F56" s="119"/>
      <c r="G56" s="154"/>
      <c r="H56" s="99"/>
      <c r="I56" s="123"/>
      <c r="J56" s="93"/>
      <c r="K56" s="93"/>
      <c r="L56" s="151"/>
      <c r="M56" s="125"/>
      <c r="N56" s="107"/>
      <c r="O56" s="141"/>
    </row>
    <row r="57" spans="2:15" ht="20" customHeight="1" thickTop="1" thickBot="1">
      <c r="B57" s="171">
        <f t="shared" ref="B57" si="20">1+B55</f>
        <v>25</v>
      </c>
      <c r="C57" s="144"/>
      <c r="D57" s="146"/>
      <c r="E57" s="148"/>
      <c r="F57" s="118">
        <v>0</v>
      </c>
      <c r="G57" s="153"/>
      <c r="H57" s="98"/>
      <c r="I57" s="155"/>
      <c r="J57" s="91"/>
      <c r="K57" s="91"/>
      <c r="L57" s="150"/>
      <c r="M57" s="124"/>
      <c r="N57" s="108"/>
      <c r="O57" s="206"/>
    </row>
    <row r="58" spans="2:15" ht="20" customHeight="1" thickBot="1">
      <c r="B58" s="172"/>
      <c r="C58" s="152"/>
      <c r="D58" s="147"/>
      <c r="E58" s="149"/>
      <c r="F58" s="119"/>
      <c r="G58" s="154"/>
      <c r="H58" s="99"/>
      <c r="I58" s="123"/>
      <c r="J58" s="93"/>
      <c r="K58" s="93"/>
      <c r="L58" s="151"/>
      <c r="M58" s="125"/>
      <c r="N58" s="107"/>
      <c r="O58" s="141"/>
    </row>
    <row r="59" spans="2:15" ht="20" customHeight="1" thickTop="1" thickBot="1">
      <c r="B59" s="171">
        <f t="shared" ref="B59" si="21">1+B57</f>
        <v>26</v>
      </c>
      <c r="C59" s="144"/>
      <c r="D59" s="146"/>
      <c r="E59" s="148"/>
      <c r="F59" s="118">
        <v>0</v>
      </c>
      <c r="G59" s="153"/>
      <c r="H59" s="98"/>
      <c r="I59" s="155"/>
      <c r="J59" s="91"/>
      <c r="K59" s="91"/>
      <c r="L59" s="150"/>
      <c r="M59" s="124"/>
      <c r="N59" s="108"/>
      <c r="O59" s="206"/>
    </row>
    <row r="60" spans="2:15" ht="20" customHeight="1" thickBot="1">
      <c r="B60" s="172"/>
      <c r="C60" s="152"/>
      <c r="D60" s="147"/>
      <c r="E60" s="149"/>
      <c r="F60" s="119"/>
      <c r="G60" s="154"/>
      <c r="H60" s="99"/>
      <c r="I60" s="123"/>
      <c r="J60" s="93"/>
      <c r="K60" s="93"/>
      <c r="L60" s="151"/>
      <c r="M60" s="125"/>
      <c r="N60" s="107"/>
      <c r="O60" s="141"/>
    </row>
    <row r="61" spans="2:15" ht="20" customHeight="1" thickTop="1" thickBot="1">
      <c r="B61" s="171">
        <f t="shared" ref="B61" si="22">1+B59</f>
        <v>27</v>
      </c>
      <c r="C61" s="144"/>
      <c r="D61" s="146"/>
      <c r="E61" s="148"/>
      <c r="F61" s="118">
        <v>0</v>
      </c>
      <c r="G61" s="153"/>
      <c r="H61" s="98"/>
      <c r="I61" s="155"/>
      <c r="J61" s="91"/>
      <c r="K61" s="91"/>
      <c r="L61" s="150"/>
      <c r="M61" s="124"/>
      <c r="N61" s="108"/>
      <c r="O61" s="206"/>
    </row>
    <row r="62" spans="2:15" ht="20" customHeight="1" thickBot="1">
      <c r="B62" s="172"/>
      <c r="C62" s="152"/>
      <c r="D62" s="147"/>
      <c r="E62" s="149"/>
      <c r="F62" s="119"/>
      <c r="G62" s="154"/>
      <c r="H62" s="99"/>
      <c r="I62" s="123"/>
      <c r="J62" s="93"/>
      <c r="K62" s="93"/>
      <c r="L62" s="151"/>
      <c r="M62" s="125"/>
      <c r="N62" s="107"/>
      <c r="O62" s="141"/>
    </row>
    <row r="63" spans="2:15" ht="20" customHeight="1" thickTop="1" thickBot="1">
      <c r="B63" s="171">
        <f t="shared" ref="B63" si="23">1+B61</f>
        <v>28</v>
      </c>
      <c r="C63" s="144"/>
      <c r="D63" s="146"/>
      <c r="E63" s="148"/>
      <c r="F63" s="118">
        <v>0</v>
      </c>
      <c r="G63" s="153"/>
      <c r="H63" s="98"/>
      <c r="I63" s="155"/>
      <c r="J63" s="91"/>
      <c r="K63" s="91"/>
      <c r="L63" s="150"/>
      <c r="M63" s="124"/>
      <c r="N63" s="108"/>
      <c r="O63" s="206"/>
    </row>
    <row r="64" spans="2:15" ht="20" customHeight="1" thickBot="1">
      <c r="B64" s="172"/>
      <c r="C64" s="152"/>
      <c r="D64" s="147"/>
      <c r="E64" s="149"/>
      <c r="F64" s="119"/>
      <c r="G64" s="154"/>
      <c r="H64" s="99"/>
      <c r="I64" s="123"/>
      <c r="J64" s="93"/>
      <c r="K64" s="93"/>
      <c r="L64" s="151"/>
      <c r="M64" s="125"/>
      <c r="N64" s="107"/>
      <c r="O64" s="141"/>
    </row>
    <row r="65" spans="2:15" ht="20" customHeight="1" thickTop="1" thickBot="1">
      <c r="B65" s="171">
        <f t="shared" ref="B65" si="24">1+B63</f>
        <v>29</v>
      </c>
      <c r="C65" s="144"/>
      <c r="D65" s="146"/>
      <c r="E65" s="148"/>
      <c r="F65" s="118">
        <v>0</v>
      </c>
      <c r="G65" s="153"/>
      <c r="H65" s="98"/>
      <c r="I65" s="155"/>
      <c r="J65" s="91"/>
      <c r="K65" s="91"/>
      <c r="L65" s="150"/>
      <c r="M65" s="124"/>
      <c r="N65" s="108"/>
      <c r="O65" s="206"/>
    </row>
    <row r="66" spans="2:15" ht="20" customHeight="1" thickBot="1">
      <c r="B66" s="172"/>
      <c r="C66" s="152"/>
      <c r="D66" s="147"/>
      <c r="E66" s="149"/>
      <c r="F66" s="119"/>
      <c r="G66" s="154"/>
      <c r="H66" s="99"/>
      <c r="I66" s="123"/>
      <c r="J66" s="93"/>
      <c r="K66" s="93"/>
      <c r="L66" s="151"/>
      <c r="M66" s="125"/>
      <c r="N66" s="107"/>
      <c r="O66" s="141"/>
    </row>
    <row r="67" spans="2:15" ht="20" customHeight="1" thickTop="1" thickBot="1">
      <c r="B67" s="171">
        <f t="shared" ref="B67" si="25">1+B65</f>
        <v>30</v>
      </c>
      <c r="C67" s="144"/>
      <c r="D67" s="146"/>
      <c r="E67" s="148"/>
      <c r="F67" s="118">
        <v>0</v>
      </c>
      <c r="G67" s="153"/>
      <c r="H67" s="98"/>
      <c r="I67" s="155"/>
      <c r="J67" s="91"/>
      <c r="K67" s="91"/>
      <c r="L67" s="150"/>
      <c r="M67" s="124"/>
      <c r="N67" s="108"/>
      <c r="O67" s="206"/>
    </row>
    <row r="68" spans="2:15" ht="20" customHeight="1" thickBot="1">
      <c r="B68" s="172"/>
      <c r="C68" s="152"/>
      <c r="D68" s="147"/>
      <c r="E68" s="149"/>
      <c r="F68" s="119"/>
      <c r="G68" s="154"/>
      <c r="H68" s="99"/>
      <c r="I68" s="123"/>
      <c r="J68" s="93"/>
      <c r="K68" s="93"/>
      <c r="L68" s="151"/>
      <c r="M68" s="125"/>
      <c r="N68" s="107"/>
      <c r="O68" s="141"/>
    </row>
    <row r="69" spans="2:15" ht="20" customHeight="1" thickTop="1" thickBot="1">
      <c r="B69" s="171">
        <f t="shared" ref="B69" si="26">1+B67</f>
        <v>31</v>
      </c>
      <c r="C69" s="144"/>
      <c r="D69" s="146"/>
      <c r="E69" s="148"/>
      <c r="F69" s="118">
        <v>0</v>
      </c>
      <c r="G69" s="153"/>
      <c r="H69" s="98"/>
      <c r="I69" s="155"/>
      <c r="J69" s="91"/>
      <c r="K69" s="91"/>
      <c r="L69" s="150"/>
      <c r="M69" s="124"/>
      <c r="N69" s="108"/>
      <c r="O69" s="206"/>
    </row>
    <row r="70" spans="2:15" ht="20" customHeight="1" thickBot="1">
      <c r="B70" s="172"/>
      <c r="C70" s="152"/>
      <c r="D70" s="147"/>
      <c r="E70" s="149"/>
      <c r="F70" s="119"/>
      <c r="G70" s="154"/>
      <c r="H70" s="99"/>
      <c r="I70" s="123"/>
      <c r="J70" s="93"/>
      <c r="K70" s="93"/>
      <c r="L70" s="151"/>
      <c r="M70" s="125"/>
      <c r="N70" s="107"/>
      <c r="O70" s="141"/>
    </row>
    <row r="71" spans="2:15" ht="20" customHeight="1" thickTop="1" thickBot="1">
      <c r="B71" s="171">
        <f t="shared" ref="B71" si="27">1+B69</f>
        <v>32</v>
      </c>
      <c r="C71" s="144"/>
      <c r="D71" s="146"/>
      <c r="E71" s="148"/>
      <c r="F71" s="118">
        <v>0</v>
      </c>
      <c r="G71" s="153"/>
      <c r="H71" s="98"/>
      <c r="I71" s="155"/>
      <c r="J71" s="91"/>
      <c r="K71" s="91"/>
      <c r="L71" s="150"/>
      <c r="M71" s="124"/>
      <c r="N71" s="108"/>
      <c r="O71" s="206"/>
    </row>
    <row r="72" spans="2:15" ht="20" customHeight="1" thickBot="1">
      <c r="B72" s="172"/>
      <c r="C72" s="152"/>
      <c r="D72" s="147"/>
      <c r="E72" s="149"/>
      <c r="F72" s="119"/>
      <c r="G72" s="154"/>
      <c r="H72" s="99"/>
      <c r="I72" s="123"/>
      <c r="J72" s="93"/>
      <c r="K72" s="93"/>
      <c r="L72" s="151"/>
      <c r="M72" s="125"/>
      <c r="N72" s="107"/>
      <c r="O72" s="141"/>
    </row>
    <row r="73" spans="2:15" ht="20" customHeight="1" thickTop="1" thickBot="1">
      <c r="B73" s="171">
        <f t="shared" ref="B73" si="28">1+B71</f>
        <v>33</v>
      </c>
      <c r="C73" s="144"/>
      <c r="D73" s="146"/>
      <c r="E73" s="148"/>
      <c r="F73" s="118">
        <v>0</v>
      </c>
      <c r="G73" s="153"/>
      <c r="H73" s="98"/>
      <c r="I73" s="155"/>
      <c r="J73" s="91"/>
      <c r="K73" s="91"/>
      <c r="L73" s="150"/>
      <c r="M73" s="124"/>
      <c r="N73" s="108"/>
      <c r="O73" s="206"/>
    </row>
    <row r="74" spans="2:15" ht="20" customHeight="1" thickBot="1">
      <c r="B74" s="172"/>
      <c r="C74" s="152"/>
      <c r="D74" s="147"/>
      <c r="E74" s="149"/>
      <c r="F74" s="119"/>
      <c r="G74" s="154"/>
      <c r="H74" s="99"/>
      <c r="I74" s="123"/>
      <c r="J74" s="93"/>
      <c r="K74" s="93"/>
      <c r="L74" s="151"/>
      <c r="M74" s="125"/>
      <c r="N74" s="107"/>
      <c r="O74" s="141"/>
    </row>
    <row r="75" spans="2:15" ht="20" customHeight="1" thickTop="1" thickBot="1">
      <c r="B75" s="171">
        <f t="shared" ref="B75" si="29">1+B73</f>
        <v>34</v>
      </c>
      <c r="C75" s="144"/>
      <c r="D75" s="146"/>
      <c r="E75" s="148"/>
      <c r="F75" s="118">
        <v>0</v>
      </c>
      <c r="G75" s="153"/>
      <c r="H75" s="98"/>
      <c r="I75" s="155"/>
      <c r="J75" s="91"/>
      <c r="K75" s="91"/>
      <c r="L75" s="150"/>
      <c r="M75" s="124"/>
      <c r="N75" s="108"/>
      <c r="O75" s="206"/>
    </row>
    <row r="76" spans="2:15" ht="20" customHeight="1" thickBot="1">
      <c r="B76" s="172"/>
      <c r="C76" s="152"/>
      <c r="D76" s="147"/>
      <c r="E76" s="149"/>
      <c r="F76" s="119"/>
      <c r="G76" s="154"/>
      <c r="H76" s="99"/>
      <c r="I76" s="123"/>
      <c r="J76" s="93"/>
      <c r="K76" s="93"/>
      <c r="L76" s="151"/>
      <c r="M76" s="125"/>
      <c r="N76" s="107"/>
      <c r="O76" s="141"/>
    </row>
    <row r="77" spans="2:15" ht="20" customHeight="1" thickTop="1">
      <c r="B77" s="171">
        <f t="shared" ref="B77" si="30">1+B75</f>
        <v>35</v>
      </c>
      <c r="C77" s="159"/>
      <c r="D77" s="146"/>
      <c r="E77" s="148"/>
      <c r="F77" s="118">
        <v>0</v>
      </c>
      <c r="G77" s="153"/>
      <c r="H77" s="98"/>
      <c r="I77" s="155"/>
      <c r="J77" s="91"/>
      <c r="K77" s="91"/>
      <c r="L77" s="150"/>
      <c r="M77" s="124"/>
      <c r="N77" s="108"/>
      <c r="O77" s="206"/>
    </row>
    <row r="78" spans="2:15" ht="20" customHeight="1" thickBot="1">
      <c r="B78" s="172"/>
      <c r="C78" s="160"/>
      <c r="D78" s="147"/>
      <c r="E78" s="149"/>
      <c r="F78" s="119"/>
      <c r="G78" s="154"/>
      <c r="H78" s="99"/>
      <c r="I78" s="123"/>
      <c r="J78" s="93"/>
      <c r="K78" s="93"/>
      <c r="L78" s="151"/>
      <c r="M78" s="125"/>
      <c r="N78" s="107"/>
      <c r="O78" s="141"/>
    </row>
    <row r="79" spans="2:15" ht="20" customHeight="1" thickTop="1">
      <c r="B79" s="171">
        <f t="shared" ref="B79" si="31">1+B77</f>
        <v>36</v>
      </c>
      <c r="C79" s="159"/>
      <c r="D79" s="146"/>
      <c r="E79" s="148"/>
      <c r="F79" s="118">
        <v>0</v>
      </c>
      <c r="G79" s="153"/>
      <c r="H79" s="98"/>
      <c r="I79" s="155"/>
      <c r="J79" s="91"/>
      <c r="K79" s="91"/>
      <c r="L79" s="150"/>
      <c r="M79" s="124"/>
      <c r="N79" s="108"/>
      <c r="O79" s="206"/>
    </row>
    <row r="80" spans="2:15" ht="20" customHeight="1" thickBot="1">
      <c r="B80" s="172"/>
      <c r="C80" s="160"/>
      <c r="D80" s="147"/>
      <c r="E80" s="149"/>
      <c r="F80" s="119"/>
      <c r="G80" s="154"/>
      <c r="H80" s="99"/>
      <c r="I80" s="123"/>
      <c r="J80" s="93"/>
      <c r="K80" s="93"/>
      <c r="L80" s="151"/>
      <c r="M80" s="125"/>
      <c r="N80" s="107"/>
      <c r="O80" s="141"/>
    </row>
    <row r="81" spans="2:15" ht="20" customHeight="1" thickTop="1">
      <c r="B81" s="171">
        <v>37</v>
      </c>
      <c r="C81" s="159"/>
      <c r="D81" s="146"/>
      <c r="E81" s="148"/>
      <c r="F81" s="118">
        <v>0</v>
      </c>
      <c r="G81" s="153"/>
      <c r="H81" s="98"/>
      <c r="I81" s="155"/>
      <c r="J81" s="91"/>
      <c r="K81" s="91"/>
      <c r="L81" s="150"/>
      <c r="M81" s="124"/>
      <c r="N81" s="108"/>
      <c r="O81" s="206"/>
    </row>
    <row r="82" spans="2:15" ht="20" customHeight="1" thickBot="1">
      <c r="B82" s="172"/>
      <c r="C82" s="160"/>
      <c r="D82" s="147"/>
      <c r="E82" s="149"/>
      <c r="F82" s="119"/>
      <c r="G82" s="154"/>
      <c r="H82" s="99"/>
      <c r="I82" s="123"/>
      <c r="J82" s="93"/>
      <c r="K82" s="93"/>
      <c r="L82" s="156"/>
      <c r="M82" s="125"/>
      <c r="N82" s="107"/>
      <c r="O82" s="141"/>
    </row>
    <row r="83" spans="2:15" ht="20" customHeight="1" thickTop="1">
      <c r="B83" s="171">
        <f t="shared" ref="B83" si="32">1+B81</f>
        <v>38</v>
      </c>
      <c r="C83" s="159"/>
      <c r="D83" s="146"/>
      <c r="E83" s="148"/>
      <c r="F83" s="118">
        <v>0</v>
      </c>
      <c r="G83" s="153"/>
      <c r="H83" s="98"/>
      <c r="I83" s="155"/>
      <c r="J83" s="91"/>
      <c r="K83" s="91"/>
      <c r="L83" s="150"/>
      <c r="M83" s="124"/>
      <c r="N83" s="108"/>
      <c r="O83" s="206"/>
    </row>
    <row r="84" spans="2:15" ht="20" customHeight="1" thickBot="1">
      <c r="B84" s="172"/>
      <c r="C84" s="160"/>
      <c r="D84" s="147"/>
      <c r="E84" s="149"/>
      <c r="F84" s="119"/>
      <c r="G84" s="154"/>
      <c r="H84" s="99"/>
      <c r="I84" s="123"/>
      <c r="J84" s="93"/>
      <c r="K84" s="93"/>
      <c r="L84" s="156"/>
      <c r="M84" s="125"/>
      <c r="N84" s="107"/>
      <c r="O84" s="141"/>
    </row>
    <row r="85" spans="2:15" ht="20" customHeight="1" thickTop="1">
      <c r="B85" s="171">
        <f t="shared" ref="B85" si="33">1+B83</f>
        <v>39</v>
      </c>
      <c r="C85" s="159"/>
      <c r="D85" s="146"/>
      <c r="E85" s="148"/>
      <c r="F85" s="118">
        <v>0</v>
      </c>
      <c r="G85" s="153"/>
      <c r="H85" s="98"/>
      <c r="I85" s="207"/>
      <c r="J85" s="91"/>
      <c r="K85" s="91"/>
      <c r="L85" s="150"/>
      <c r="M85" s="124"/>
      <c r="N85" s="108"/>
      <c r="O85" s="206"/>
    </row>
    <row r="86" spans="2:15" ht="20" customHeight="1" thickBot="1">
      <c r="B86" s="172"/>
      <c r="C86" s="160"/>
      <c r="D86" s="147"/>
      <c r="E86" s="149"/>
      <c r="F86" s="119"/>
      <c r="G86" s="154"/>
      <c r="H86" s="99"/>
      <c r="I86" s="208"/>
      <c r="J86" s="93"/>
      <c r="K86" s="93"/>
      <c r="L86" s="156"/>
      <c r="M86" s="125"/>
      <c r="N86" s="107"/>
      <c r="O86" s="141"/>
    </row>
    <row r="87" spans="2:15" ht="20" customHeight="1" thickTop="1">
      <c r="B87" s="171">
        <f t="shared" ref="B87" si="34">1+B85</f>
        <v>40</v>
      </c>
      <c r="C87" s="159"/>
      <c r="D87" s="146"/>
      <c r="E87" s="148"/>
      <c r="F87" s="118">
        <v>0</v>
      </c>
      <c r="G87" s="153"/>
      <c r="H87" s="98"/>
      <c r="I87" s="155"/>
      <c r="J87" s="91"/>
      <c r="K87" s="91"/>
      <c r="L87" s="150"/>
      <c r="M87" s="124"/>
      <c r="N87" s="108"/>
      <c r="O87" s="206"/>
    </row>
    <row r="88" spans="2:15" ht="20" customHeight="1" thickBot="1">
      <c r="B88" s="172"/>
      <c r="C88" s="160"/>
      <c r="D88" s="147"/>
      <c r="E88" s="149"/>
      <c r="F88" s="119"/>
      <c r="G88" s="154"/>
      <c r="H88" s="99"/>
      <c r="I88" s="123"/>
      <c r="J88" s="93"/>
      <c r="K88" s="93"/>
      <c r="L88" s="156"/>
      <c r="M88" s="125"/>
      <c r="N88" s="107"/>
      <c r="O88" s="141"/>
    </row>
    <row r="89" spans="2:15" ht="20" customHeight="1" thickTop="1">
      <c r="B89" s="171">
        <f t="shared" ref="B89" si="35">1+B87</f>
        <v>41</v>
      </c>
      <c r="C89" s="159"/>
      <c r="D89" s="146"/>
      <c r="E89" s="148"/>
      <c r="F89" s="118">
        <v>0</v>
      </c>
      <c r="G89" s="153"/>
      <c r="H89" s="98"/>
      <c r="I89" s="155"/>
      <c r="J89" s="91"/>
      <c r="K89" s="91"/>
      <c r="L89" s="150"/>
      <c r="M89" s="124"/>
      <c r="N89" s="108"/>
      <c r="O89" s="206"/>
    </row>
    <row r="90" spans="2:15" ht="20" customHeight="1" thickBot="1">
      <c r="B90" s="172"/>
      <c r="C90" s="160"/>
      <c r="D90" s="147"/>
      <c r="E90" s="149"/>
      <c r="F90" s="119"/>
      <c r="G90" s="154"/>
      <c r="H90" s="99"/>
      <c r="I90" s="123"/>
      <c r="J90" s="93"/>
      <c r="K90" s="93"/>
      <c r="L90" s="156"/>
      <c r="M90" s="125"/>
      <c r="N90" s="107"/>
      <c r="O90" s="141"/>
    </row>
    <row r="91" spans="2:15" ht="20" customHeight="1" thickTop="1">
      <c r="B91" s="171">
        <f t="shared" ref="B91" si="36">1+B89</f>
        <v>42</v>
      </c>
      <c r="C91" s="159"/>
      <c r="D91" s="146"/>
      <c r="E91" s="148"/>
      <c r="F91" s="118">
        <v>0</v>
      </c>
      <c r="G91" s="153"/>
      <c r="H91" s="98"/>
      <c r="I91" s="155"/>
      <c r="J91" s="91"/>
      <c r="K91" s="91"/>
      <c r="L91" s="150"/>
      <c r="M91" s="124"/>
      <c r="N91" s="108"/>
      <c r="O91" s="206"/>
    </row>
    <row r="92" spans="2:15" ht="20" customHeight="1" thickBot="1">
      <c r="B92" s="172"/>
      <c r="C92" s="160"/>
      <c r="D92" s="147"/>
      <c r="E92" s="149"/>
      <c r="F92" s="119"/>
      <c r="G92" s="154"/>
      <c r="H92" s="99"/>
      <c r="I92" s="123"/>
      <c r="J92" s="93"/>
      <c r="K92" s="93"/>
      <c r="L92" s="156"/>
      <c r="M92" s="125"/>
      <c r="N92" s="107"/>
      <c r="O92" s="141"/>
    </row>
    <row r="93" spans="2:15" ht="20" customHeight="1" thickTop="1">
      <c r="B93" s="171">
        <f t="shared" ref="B93" si="37">1+B91</f>
        <v>43</v>
      </c>
      <c r="C93" s="159"/>
      <c r="D93" s="146"/>
      <c r="E93" s="148"/>
      <c r="F93" s="118">
        <v>0</v>
      </c>
      <c r="G93" s="153"/>
      <c r="H93" s="98"/>
      <c r="I93" s="155"/>
      <c r="J93" s="91"/>
      <c r="K93" s="91"/>
      <c r="L93" s="150"/>
      <c r="M93" s="124"/>
      <c r="N93" s="108"/>
      <c r="O93" s="206"/>
    </row>
    <row r="94" spans="2:15" ht="20" customHeight="1" thickBot="1">
      <c r="B94" s="172"/>
      <c r="C94" s="160"/>
      <c r="D94" s="147"/>
      <c r="E94" s="149"/>
      <c r="F94" s="119"/>
      <c r="G94" s="154"/>
      <c r="H94" s="99"/>
      <c r="I94" s="123"/>
      <c r="J94" s="93"/>
      <c r="K94" s="93"/>
      <c r="L94" s="151"/>
      <c r="M94" s="125"/>
      <c r="N94" s="107"/>
      <c r="O94" s="141"/>
    </row>
    <row r="95" spans="2:15" ht="20" customHeight="1" thickTop="1">
      <c r="B95" s="171">
        <f t="shared" ref="B95" si="38">1+B93</f>
        <v>44</v>
      </c>
      <c r="C95" s="159"/>
      <c r="D95" s="146"/>
      <c r="E95" s="148"/>
      <c r="F95" s="157">
        <v>0</v>
      </c>
      <c r="G95" s="161"/>
      <c r="H95" s="100"/>
      <c r="I95" s="155"/>
      <c r="J95" s="91"/>
      <c r="K95" s="91"/>
      <c r="L95" s="150"/>
      <c r="M95" s="124"/>
      <c r="N95" s="108"/>
      <c r="O95" s="206"/>
    </row>
    <row r="96" spans="2:15" ht="20" customHeight="1" thickBot="1">
      <c r="B96" s="172"/>
      <c r="C96" s="160"/>
      <c r="D96" s="147"/>
      <c r="E96" s="149"/>
      <c r="F96" s="158"/>
      <c r="G96" s="162"/>
      <c r="H96" s="101"/>
      <c r="I96" s="123"/>
      <c r="J96" s="93"/>
      <c r="K96" s="93"/>
      <c r="L96" s="151"/>
      <c r="M96" s="125"/>
      <c r="N96" s="107"/>
      <c r="O96" s="141"/>
    </row>
    <row r="97" spans="2:15" ht="20" customHeight="1" thickTop="1" thickBot="1">
      <c r="B97" s="171">
        <f t="shared" ref="B97" si="39">1+B95</f>
        <v>45</v>
      </c>
      <c r="C97" s="144"/>
      <c r="D97" s="146"/>
      <c r="E97" s="148"/>
      <c r="F97" s="118">
        <v>0</v>
      </c>
      <c r="G97" s="153"/>
      <c r="H97" s="98"/>
      <c r="I97" s="155"/>
      <c r="J97" s="91"/>
      <c r="K97" s="91"/>
      <c r="L97" s="150"/>
      <c r="M97" s="124" t="s">
        <v>1</v>
      </c>
      <c r="N97" s="108"/>
      <c r="O97" s="206"/>
    </row>
    <row r="98" spans="2:15" ht="20" customHeight="1" thickBot="1">
      <c r="B98" s="172"/>
      <c r="C98" s="152"/>
      <c r="D98" s="147"/>
      <c r="E98" s="149"/>
      <c r="F98" s="119"/>
      <c r="G98" s="154"/>
      <c r="H98" s="99"/>
      <c r="I98" s="123"/>
      <c r="J98" s="93"/>
      <c r="K98" s="93"/>
      <c r="L98" s="156"/>
      <c r="M98" s="125"/>
      <c r="N98" s="107"/>
      <c r="O98" s="141"/>
    </row>
    <row r="99" spans="2:15" ht="20" customHeight="1" thickTop="1" thickBot="1">
      <c r="B99" s="171">
        <f t="shared" ref="B99" si="40">1+B97</f>
        <v>46</v>
      </c>
      <c r="C99" s="144"/>
      <c r="D99" s="146"/>
      <c r="E99" s="148"/>
      <c r="F99" s="118">
        <v>0</v>
      </c>
      <c r="G99" s="153"/>
      <c r="H99" s="98"/>
      <c r="I99" s="155"/>
      <c r="J99" s="91"/>
      <c r="K99" s="91"/>
      <c r="L99" s="150"/>
      <c r="M99" s="124"/>
      <c r="N99" s="108"/>
      <c r="O99" s="206"/>
    </row>
    <row r="100" spans="2:15" ht="20" customHeight="1" thickBot="1">
      <c r="B100" s="172"/>
      <c r="C100" s="152"/>
      <c r="D100" s="147"/>
      <c r="E100" s="149"/>
      <c r="F100" s="119"/>
      <c r="G100" s="154"/>
      <c r="H100" s="99"/>
      <c r="I100" s="123"/>
      <c r="J100" s="93"/>
      <c r="K100" s="93"/>
      <c r="L100" s="156"/>
      <c r="M100" s="125"/>
      <c r="N100" s="107"/>
      <c r="O100" s="141"/>
    </row>
    <row r="101" spans="2:15" ht="20" customHeight="1" thickTop="1" thickBot="1">
      <c r="B101" s="171">
        <f t="shared" ref="B101" si="41">1+B99</f>
        <v>47</v>
      </c>
      <c r="C101" s="144"/>
      <c r="D101" s="146"/>
      <c r="E101" s="148"/>
      <c r="F101" s="118">
        <v>0</v>
      </c>
      <c r="G101" s="153"/>
      <c r="H101" s="98"/>
      <c r="I101" s="155"/>
      <c r="J101" s="91"/>
      <c r="K101" s="91"/>
      <c r="L101" s="150"/>
      <c r="M101" s="124"/>
      <c r="N101" s="108"/>
      <c r="O101" s="206"/>
    </row>
    <row r="102" spans="2:15" ht="20" customHeight="1" thickBot="1">
      <c r="B102" s="172"/>
      <c r="C102" s="152"/>
      <c r="D102" s="147"/>
      <c r="E102" s="149"/>
      <c r="F102" s="119"/>
      <c r="G102" s="154"/>
      <c r="H102" s="99"/>
      <c r="I102" s="123"/>
      <c r="J102" s="93"/>
      <c r="K102" s="93"/>
      <c r="L102" s="151"/>
      <c r="M102" s="125"/>
      <c r="N102" s="107"/>
      <c r="O102" s="141"/>
    </row>
    <row r="103" spans="2:15" ht="20" customHeight="1" thickTop="1" thickBot="1">
      <c r="B103" s="171">
        <f t="shared" ref="B103" si="42">1+B101</f>
        <v>48</v>
      </c>
      <c r="C103" s="144"/>
      <c r="D103" s="146"/>
      <c r="E103" s="148"/>
      <c r="F103" s="118">
        <v>0</v>
      </c>
      <c r="G103" s="153"/>
      <c r="H103" s="98"/>
      <c r="I103" s="155"/>
      <c r="J103" s="91"/>
      <c r="K103" s="91"/>
      <c r="L103" s="150"/>
      <c r="M103" s="124"/>
      <c r="N103" s="108"/>
      <c r="O103" s="206"/>
    </row>
    <row r="104" spans="2:15" ht="20" customHeight="1" thickBot="1">
      <c r="B104" s="172"/>
      <c r="C104" s="152"/>
      <c r="D104" s="147"/>
      <c r="E104" s="149"/>
      <c r="F104" s="119"/>
      <c r="G104" s="154"/>
      <c r="H104" s="99"/>
      <c r="I104" s="123"/>
      <c r="J104" s="93"/>
      <c r="K104" s="93"/>
      <c r="L104" s="151"/>
      <c r="M104" s="125"/>
      <c r="N104" s="107"/>
      <c r="O104" s="141"/>
    </row>
    <row r="105" spans="2:15" ht="20" customHeight="1" thickTop="1" thickBot="1">
      <c r="B105" s="171">
        <f t="shared" ref="B105" si="43">1+B103</f>
        <v>49</v>
      </c>
      <c r="C105" s="144"/>
      <c r="D105" s="146"/>
      <c r="E105" s="148"/>
      <c r="F105" s="118">
        <v>0</v>
      </c>
      <c r="G105" s="153"/>
      <c r="H105" s="98"/>
      <c r="I105" s="155"/>
      <c r="J105" s="91"/>
      <c r="K105" s="91"/>
      <c r="L105" s="150"/>
      <c r="M105" s="124"/>
      <c r="N105" s="108"/>
      <c r="O105" s="206"/>
    </row>
    <row r="106" spans="2:15" ht="20" customHeight="1" thickBot="1">
      <c r="B106" s="172"/>
      <c r="C106" s="152"/>
      <c r="D106" s="147"/>
      <c r="E106" s="149"/>
      <c r="F106" s="119"/>
      <c r="G106" s="154"/>
      <c r="H106" s="99"/>
      <c r="I106" s="123"/>
      <c r="J106" s="93"/>
      <c r="K106" s="93"/>
      <c r="L106" s="151"/>
      <c r="M106" s="125"/>
      <c r="N106" s="107"/>
      <c r="O106" s="141"/>
    </row>
    <row r="107" spans="2:15" ht="20" customHeight="1" thickTop="1" thickBot="1">
      <c r="B107" s="171">
        <f t="shared" ref="B107" si="44">1+B105</f>
        <v>50</v>
      </c>
      <c r="C107" s="144"/>
      <c r="D107" s="146"/>
      <c r="E107" s="148"/>
      <c r="F107" s="118">
        <v>0</v>
      </c>
      <c r="G107" s="153"/>
      <c r="H107" s="98"/>
      <c r="I107" s="155"/>
      <c r="J107" s="91"/>
      <c r="K107" s="91"/>
      <c r="L107" s="150"/>
      <c r="M107" s="124"/>
      <c r="N107" s="108"/>
      <c r="O107" s="206"/>
    </row>
    <row r="108" spans="2:15" ht="20" customHeight="1" thickBot="1">
      <c r="B108" s="187"/>
      <c r="C108" s="145"/>
      <c r="D108" s="147"/>
      <c r="E108" s="149"/>
      <c r="F108" s="119"/>
      <c r="G108" s="154"/>
      <c r="H108" s="99"/>
      <c r="I108" s="123"/>
      <c r="J108" s="93"/>
      <c r="K108" s="93"/>
      <c r="L108" s="151"/>
      <c r="M108" s="125"/>
      <c r="N108" s="107"/>
      <c r="O108" s="141"/>
    </row>
    <row r="109" spans="2:15" ht="20" customHeight="1">
      <c r="B109" s="94"/>
      <c r="C109" s="87"/>
      <c r="D109" s="136"/>
      <c r="E109" s="88"/>
      <c r="F109" s="138"/>
      <c r="G109" s="90"/>
      <c r="H109" s="90"/>
      <c r="I109" s="90"/>
      <c r="J109" s="90"/>
      <c r="K109" s="90"/>
      <c r="L109" s="138"/>
      <c r="M109" s="134"/>
      <c r="N109" s="94"/>
    </row>
    <row r="110" spans="2:15" ht="20" customHeight="1">
      <c r="B110" s="188" t="s">
        <v>25</v>
      </c>
      <c r="C110" s="188"/>
      <c r="D110" s="137"/>
      <c r="E110" s="89"/>
      <c r="F110" s="138"/>
      <c r="G110" s="90"/>
      <c r="H110" s="90"/>
      <c r="I110" s="90"/>
      <c r="J110" s="90"/>
      <c r="K110" s="90"/>
      <c r="L110" s="139"/>
      <c r="M110" s="134"/>
      <c r="N110" s="94"/>
    </row>
    <row r="111" spans="2:15" ht="20" customHeight="1">
      <c r="B111" s="186"/>
      <c r="C111" s="135"/>
      <c r="D111" s="136"/>
      <c r="E111" s="88"/>
      <c r="F111" s="138"/>
      <c r="G111" s="90"/>
      <c r="H111" s="90"/>
      <c r="I111" s="90"/>
      <c r="J111" s="90"/>
      <c r="K111" s="90"/>
      <c r="L111" s="138"/>
      <c r="M111" s="134"/>
      <c r="N111" s="94"/>
    </row>
    <row r="112" spans="2:15" ht="20" customHeight="1">
      <c r="B112" s="186"/>
      <c r="C112" s="135"/>
      <c r="D112" s="137"/>
      <c r="E112" s="89"/>
      <c r="F112" s="138"/>
      <c r="G112" s="90"/>
      <c r="H112" s="90"/>
      <c r="I112" s="90"/>
      <c r="J112" s="90"/>
      <c r="K112" s="90"/>
      <c r="L112" s="139"/>
      <c r="M112" s="134"/>
      <c r="N112" s="94"/>
    </row>
    <row r="113" spans="2:14" ht="20" customHeight="1">
      <c r="B113" s="186"/>
      <c r="C113" s="135"/>
      <c r="D113" s="136"/>
      <c r="E113" s="88"/>
      <c r="F113" s="138"/>
      <c r="G113" s="90"/>
      <c r="H113" s="90"/>
      <c r="I113" s="90"/>
      <c r="J113" s="90"/>
      <c r="K113" s="90"/>
      <c r="L113" s="138"/>
      <c r="M113" s="134"/>
      <c r="N113" s="94"/>
    </row>
    <row r="114" spans="2:14" ht="20" customHeight="1">
      <c r="B114" s="186"/>
      <c r="C114" s="135"/>
      <c r="D114" s="137"/>
      <c r="E114" s="89"/>
      <c r="F114" s="138"/>
      <c r="G114" s="90"/>
      <c r="H114" s="90"/>
      <c r="I114" s="90"/>
      <c r="J114" s="90"/>
      <c r="K114" s="90"/>
      <c r="L114" s="139"/>
      <c r="M114" s="134"/>
      <c r="N114" s="94"/>
    </row>
    <row r="115" spans="2:14" ht="20" customHeight="1">
      <c r="B115" s="186"/>
      <c r="C115" s="135"/>
      <c r="D115" s="136"/>
      <c r="E115" s="88"/>
      <c r="F115" s="138"/>
      <c r="G115" s="90"/>
      <c r="H115" s="90"/>
      <c r="I115" s="90"/>
      <c r="J115" s="90"/>
      <c r="K115" s="90"/>
      <c r="L115" s="138"/>
      <c r="M115" s="134"/>
      <c r="N115" s="94"/>
    </row>
    <row r="116" spans="2:14" ht="20" customHeight="1">
      <c r="B116" s="186"/>
      <c r="C116" s="135"/>
      <c r="D116" s="137"/>
      <c r="E116" s="89"/>
      <c r="F116" s="138"/>
      <c r="G116" s="90"/>
      <c r="H116" s="90"/>
      <c r="I116" s="90"/>
      <c r="J116" s="90"/>
      <c r="K116" s="90"/>
      <c r="L116" s="139"/>
      <c r="M116" s="134"/>
      <c r="N116" s="94"/>
    </row>
    <row r="117" spans="2:14" ht="13.5" customHeight="1">
      <c r="C117" s="133"/>
      <c r="D117" s="133"/>
      <c r="E117" s="86"/>
      <c r="F117" s="65"/>
      <c r="G117" s="65"/>
      <c r="H117" s="65"/>
      <c r="I117" s="65"/>
      <c r="J117" s="65"/>
      <c r="K117" s="65"/>
      <c r="L117" s="66"/>
      <c r="M117" s="66"/>
      <c r="N117" s="94"/>
    </row>
    <row r="118" spans="2:14" ht="16.5" customHeight="1">
      <c r="C118" s="33"/>
      <c r="D118" s="9"/>
      <c r="E118" s="9"/>
      <c r="F118" s="9"/>
      <c r="G118" s="9"/>
      <c r="H118" s="9"/>
      <c r="I118" s="9"/>
      <c r="J118" s="9"/>
      <c r="K118" s="9"/>
      <c r="L118" s="9"/>
      <c r="M118" s="9"/>
    </row>
    <row r="119" spans="2:14" ht="13.15">
      <c r="C119" s="24"/>
      <c r="D119" s="4"/>
      <c r="E119" s="4"/>
      <c r="F119" s="4"/>
      <c r="G119" s="4"/>
      <c r="H119" s="4"/>
      <c r="I119" s="4"/>
      <c r="J119" s="4"/>
      <c r="K119" s="4"/>
      <c r="L119" s="4"/>
      <c r="M119" s="4"/>
    </row>
    <row r="120" spans="2:14" ht="13.15">
      <c r="C120" s="5"/>
      <c r="D120" s="4"/>
      <c r="E120" s="4"/>
      <c r="F120" s="4"/>
      <c r="G120" s="4"/>
      <c r="H120" s="4"/>
      <c r="I120" s="4"/>
      <c r="J120" s="4"/>
      <c r="K120" s="4"/>
      <c r="L120" s="4"/>
      <c r="M120" s="4"/>
    </row>
    <row r="121" spans="2:14" ht="13.15">
      <c r="C121" s="5"/>
      <c r="D121" s="4"/>
      <c r="E121" s="4"/>
      <c r="F121" s="4"/>
      <c r="G121" s="4"/>
      <c r="H121" s="4"/>
      <c r="I121" s="4"/>
      <c r="J121" s="4"/>
      <c r="K121" s="4"/>
      <c r="L121" s="4"/>
      <c r="M121" s="4"/>
    </row>
    <row r="122" spans="2:14" ht="13.15">
      <c r="C122" s="5"/>
      <c r="D122" s="4"/>
      <c r="E122" s="4"/>
      <c r="F122" s="4"/>
      <c r="G122" s="4"/>
      <c r="H122" s="4"/>
      <c r="I122" s="4"/>
      <c r="J122" s="4"/>
      <c r="K122" s="4"/>
      <c r="L122" s="4"/>
      <c r="M122" s="4"/>
    </row>
    <row r="123" spans="2:14" ht="13.15">
      <c r="C123" s="5"/>
      <c r="D123" s="4"/>
      <c r="E123" s="4"/>
      <c r="F123" s="4"/>
      <c r="G123" s="4"/>
      <c r="H123" s="4"/>
      <c r="I123" s="4"/>
      <c r="J123" s="4"/>
      <c r="K123" s="4"/>
      <c r="L123" s="4"/>
      <c r="M123" s="4"/>
    </row>
    <row r="124" spans="2:14">
      <c r="C124" s="6"/>
      <c r="D124" s="6"/>
      <c r="E124" s="6"/>
      <c r="F124" s="6"/>
      <c r="G124" s="6"/>
      <c r="H124" s="6"/>
      <c r="I124" s="6"/>
      <c r="J124" s="6"/>
      <c r="K124" s="6"/>
      <c r="L124" s="6"/>
      <c r="M124" s="6"/>
    </row>
    <row r="125" spans="2:14">
      <c r="C125" s="6"/>
      <c r="D125" s="6"/>
      <c r="E125" s="6"/>
      <c r="F125" s="6"/>
      <c r="G125" s="6"/>
      <c r="H125" s="6"/>
      <c r="I125" s="6"/>
      <c r="J125" s="6"/>
      <c r="K125" s="6"/>
      <c r="L125" s="6"/>
      <c r="M125" s="6"/>
    </row>
    <row r="126" spans="2:14">
      <c r="C126" s="6"/>
      <c r="D126" s="6"/>
      <c r="E126" s="6"/>
      <c r="F126" s="6"/>
      <c r="G126" s="6"/>
      <c r="H126" s="6"/>
      <c r="I126" s="6"/>
      <c r="J126" s="6"/>
      <c r="K126" s="6"/>
      <c r="L126" s="6"/>
      <c r="M126" s="6"/>
    </row>
    <row r="127" spans="2:14">
      <c r="C127" s="6"/>
      <c r="D127" s="6"/>
      <c r="E127" s="6"/>
      <c r="F127" s="6"/>
      <c r="G127" s="6"/>
      <c r="H127" s="6"/>
      <c r="I127" s="6"/>
      <c r="J127" s="6"/>
      <c r="K127" s="6"/>
      <c r="L127" s="6"/>
      <c r="M127" s="6"/>
    </row>
    <row r="128" spans="2:14">
      <c r="C128" s="6"/>
      <c r="D128" s="6"/>
      <c r="E128" s="6"/>
      <c r="F128" s="6"/>
      <c r="G128" s="6"/>
      <c r="H128" s="6"/>
      <c r="I128" s="6"/>
      <c r="J128" s="6"/>
      <c r="K128" s="6"/>
      <c r="L128" s="6"/>
      <c r="M128" s="6"/>
    </row>
  </sheetData>
  <sheetProtection algorithmName="SHA-512" hashValue="ajRQkcGElsJ0MDnL1jHDkMfXHGS1cws4Y9YVJ1eHiXvaqB43RBNmA4tENyb0m1EjtE7cnhZYJs+G5794OnK4ew==" saltValue="mb3VWcxCTWzOW/L/Jj7x6A==" spinCount="100000" sheet="1" objects="1" scenarios="1" formatCells="0" selectLockedCells="1"/>
  <mergeCells count="554">
    <mergeCell ref="C4:D4"/>
    <mergeCell ref="B7:C8"/>
    <mergeCell ref="D7:E7"/>
    <mergeCell ref="F7:F8"/>
    <mergeCell ref="G7:G8"/>
    <mergeCell ref="H7:H8"/>
    <mergeCell ref="O7:O8"/>
    <mergeCell ref="B9:B10"/>
    <mergeCell ref="C9:C10"/>
    <mergeCell ref="D9:D10"/>
    <mergeCell ref="E9:E10"/>
    <mergeCell ref="F9:F10"/>
    <mergeCell ref="G9:G10"/>
    <mergeCell ref="H9:H10"/>
    <mergeCell ref="I9:I10"/>
    <mergeCell ref="M9:M10"/>
    <mergeCell ref="I7:I8"/>
    <mergeCell ref="J7:J8"/>
    <mergeCell ref="K7:K8"/>
    <mergeCell ref="L7:L8"/>
    <mergeCell ref="M7:M8"/>
    <mergeCell ref="N7:N8"/>
    <mergeCell ref="O9:O10"/>
    <mergeCell ref="Q9:S10"/>
    <mergeCell ref="B11:B12"/>
    <mergeCell ref="C11:C12"/>
    <mergeCell ref="D11:D12"/>
    <mergeCell ref="E11:E12"/>
    <mergeCell ref="F11:F12"/>
    <mergeCell ref="G11:G12"/>
    <mergeCell ref="H11:H12"/>
    <mergeCell ref="I11:I12"/>
    <mergeCell ref="B15:B16"/>
    <mergeCell ref="C15:C16"/>
    <mergeCell ref="D15:D16"/>
    <mergeCell ref="E15:E16"/>
    <mergeCell ref="F15:F16"/>
    <mergeCell ref="G15:G16"/>
    <mergeCell ref="M11:M12"/>
    <mergeCell ref="O11:O12"/>
    <mergeCell ref="Q12:S13"/>
    <mergeCell ref="B13:B14"/>
    <mergeCell ref="C13:C14"/>
    <mergeCell ref="D13:D14"/>
    <mergeCell ref="E13:E14"/>
    <mergeCell ref="F13:F14"/>
    <mergeCell ref="G13:G14"/>
    <mergeCell ref="H13:H14"/>
    <mergeCell ref="H15:H16"/>
    <mergeCell ref="I15:I16"/>
    <mergeCell ref="L15:L16"/>
    <mergeCell ref="M15:M16"/>
    <mergeCell ref="O15:O16"/>
    <mergeCell ref="Q15:S16"/>
    <mergeCell ref="I13:I14"/>
    <mergeCell ref="L13:L14"/>
    <mergeCell ref="M13:M14"/>
    <mergeCell ref="O13:O14"/>
    <mergeCell ref="B19:B20"/>
    <mergeCell ref="C19:C20"/>
    <mergeCell ref="D19:D20"/>
    <mergeCell ref="E19:E20"/>
    <mergeCell ref="F19:F20"/>
    <mergeCell ref="B17:B18"/>
    <mergeCell ref="C17:C18"/>
    <mergeCell ref="D17:D18"/>
    <mergeCell ref="E17:E18"/>
    <mergeCell ref="F17:F18"/>
    <mergeCell ref="G19:G20"/>
    <mergeCell ref="H19:H20"/>
    <mergeCell ref="I19:I20"/>
    <mergeCell ref="L19:L20"/>
    <mergeCell ref="M19:M20"/>
    <mergeCell ref="O19:O20"/>
    <mergeCell ref="H17:H18"/>
    <mergeCell ref="I17:I18"/>
    <mergeCell ref="L17:L18"/>
    <mergeCell ref="M17:M18"/>
    <mergeCell ref="O17:O18"/>
    <mergeCell ref="G17:G18"/>
    <mergeCell ref="B23:B24"/>
    <mergeCell ref="C23:C24"/>
    <mergeCell ref="D23:D24"/>
    <mergeCell ref="E23:E24"/>
    <mergeCell ref="F23:F24"/>
    <mergeCell ref="B21:B22"/>
    <mergeCell ref="C21:C22"/>
    <mergeCell ref="D21:D22"/>
    <mergeCell ref="E21:E22"/>
    <mergeCell ref="F21:F22"/>
    <mergeCell ref="G23:G24"/>
    <mergeCell ref="H23:H24"/>
    <mergeCell ref="I23:I24"/>
    <mergeCell ref="L23:L24"/>
    <mergeCell ref="M23:M24"/>
    <mergeCell ref="O23:O24"/>
    <mergeCell ref="H21:H22"/>
    <mergeCell ref="I21:I22"/>
    <mergeCell ref="L21:L22"/>
    <mergeCell ref="M21:M22"/>
    <mergeCell ref="O21:O22"/>
    <mergeCell ref="G21:G22"/>
    <mergeCell ref="B27:B28"/>
    <mergeCell ref="C27:C28"/>
    <mergeCell ref="D27:D28"/>
    <mergeCell ref="E27:E28"/>
    <mergeCell ref="F27:F28"/>
    <mergeCell ref="B25:B26"/>
    <mergeCell ref="C25:C26"/>
    <mergeCell ref="D25:D26"/>
    <mergeCell ref="E25:E26"/>
    <mergeCell ref="F25:F26"/>
    <mergeCell ref="G27:G28"/>
    <mergeCell ref="H27:H28"/>
    <mergeCell ref="I27:I28"/>
    <mergeCell ref="L27:L28"/>
    <mergeCell ref="M27:M28"/>
    <mergeCell ref="O27:O28"/>
    <mergeCell ref="H25:H26"/>
    <mergeCell ref="I25:I26"/>
    <mergeCell ref="L25:L26"/>
    <mergeCell ref="M25:M26"/>
    <mergeCell ref="O25:O26"/>
    <mergeCell ref="G25:G26"/>
    <mergeCell ref="B31:B32"/>
    <mergeCell ref="C31:C32"/>
    <mergeCell ref="D31:D32"/>
    <mergeCell ref="E31:E32"/>
    <mergeCell ref="F31:F32"/>
    <mergeCell ref="B29:B30"/>
    <mergeCell ref="C29:C30"/>
    <mergeCell ref="D29:D30"/>
    <mergeCell ref="E29:E30"/>
    <mergeCell ref="F29:F30"/>
    <mergeCell ref="G31:G32"/>
    <mergeCell ref="H31:H32"/>
    <mergeCell ref="I31:I32"/>
    <mergeCell ref="L31:L32"/>
    <mergeCell ref="M31:M32"/>
    <mergeCell ref="O31:O32"/>
    <mergeCell ref="H29:H30"/>
    <mergeCell ref="I29:I30"/>
    <mergeCell ref="L29:L30"/>
    <mergeCell ref="M29:M30"/>
    <mergeCell ref="O29:O30"/>
    <mergeCell ref="G29:G30"/>
    <mergeCell ref="B35:B36"/>
    <mergeCell ref="C35:C36"/>
    <mergeCell ref="D35:D36"/>
    <mergeCell ref="E35:E36"/>
    <mergeCell ref="F35:F36"/>
    <mergeCell ref="B33:B34"/>
    <mergeCell ref="C33:C34"/>
    <mergeCell ref="D33:D34"/>
    <mergeCell ref="E33:E34"/>
    <mergeCell ref="F33:F34"/>
    <mergeCell ref="G35:G36"/>
    <mergeCell ref="H35:H36"/>
    <mergeCell ref="I35:I36"/>
    <mergeCell ref="L35:L36"/>
    <mergeCell ref="M35:M36"/>
    <mergeCell ref="O35:O36"/>
    <mergeCell ref="H33:H34"/>
    <mergeCell ref="I33:I34"/>
    <mergeCell ref="L33:L34"/>
    <mergeCell ref="M33:M34"/>
    <mergeCell ref="O33:O34"/>
    <mergeCell ref="G33:G34"/>
    <mergeCell ref="O37:O38"/>
    <mergeCell ref="B39:B40"/>
    <mergeCell ref="C39:C40"/>
    <mergeCell ref="D39:D40"/>
    <mergeCell ref="F39:F40"/>
    <mergeCell ref="G39:G40"/>
    <mergeCell ref="B37:B38"/>
    <mergeCell ref="C37:C38"/>
    <mergeCell ref="D37:D38"/>
    <mergeCell ref="E37:E38"/>
    <mergeCell ref="F37:F38"/>
    <mergeCell ref="G37:G38"/>
    <mergeCell ref="H37:H38"/>
    <mergeCell ref="I37:I38"/>
    <mergeCell ref="L37:L38"/>
    <mergeCell ref="M37:M38"/>
    <mergeCell ref="G41:G42"/>
    <mergeCell ref="H41:H42"/>
    <mergeCell ref="I41:I42"/>
    <mergeCell ref="L41:L42"/>
    <mergeCell ref="M41:M42"/>
    <mergeCell ref="B43:B44"/>
    <mergeCell ref="C43:C44"/>
    <mergeCell ref="D43:D44"/>
    <mergeCell ref="E43:E44"/>
    <mergeCell ref="F43:F44"/>
    <mergeCell ref="G43:G44"/>
    <mergeCell ref="O41:O42"/>
    <mergeCell ref="H39:H40"/>
    <mergeCell ref="I39:I40"/>
    <mergeCell ref="L39:L40"/>
    <mergeCell ref="M39:M40"/>
    <mergeCell ref="O39:O40"/>
    <mergeCell ref="I43:I44"/>
    <mergeCell ref="L43:L44"/>
    <mergeCell ref="M43:M44"/>
    <mergeCell ref="O43:O44"/>
    <mergeCell ref="B41:B42"/>
    <mergeCell ref="C41:C42"/>
    <mergeCell ref="D41:D42"/>
    <mergeCell ref="E41:E42"/>
    <mergeCell ref="F41:F42"/>
    <mergeCell ref="I45:I46"/>
    <mergeCell ref="L45:L46"/>
    <mergeCell ref="M45:M46"/>
    <mergeCell ref="O45:O46"/>
    <mergeCell ref="B47:B48"/>
    <mergeCell ref="C47:C48"/>
    <mergeCell ref="D47:D48"/>
    <mergeCell ref="E47:E48"/>
    <mergeCell ref="F47:F48"/>
    <mergeCell ref="G47:G48"/>
    <mergeCell ref="I47:I48"/>
    <mergeCell ref="L47:L48"/>
    <mergeCell ref="M47:M48"/>
    <mergeCell ref="O47:O48"/>
    <mergeCell ref="B45:B46"/>
    <mergeCell ref="C45:C46"/>
    <mergeCell ref="D45:D46"/>
    <mergeCell ref="E45:E46"/>
    <mergeCell ref="F45:F46"/>
    <mergeCell ref="G45:G46"/>
    <mergeCell ref="O49:O50"/>
    <mergeCell ref="B51:B52"/>
    <mergeCell ref="C51:C52"/>
    <mergeCell ref="D51:D52"/>
    <mergeCell ref="E51:E52"/>
    <mergeCell ref="F51:F52"/>
    <mergeCell ref="G51:G52"/>
    <mergeCell ref="I51:I52"/>
    <mergeCell ref="L51:L52"/>
    <mergeCell ref="M51:M52"/>
    <mergeCell ref="O51:O52"/>
    <mergeCell ref="B49:B50"/>
    <mergeCell ref="C49:C50"/>
    <mergeCell ref="D49:D50"/>
    <mergeCell ref="E49:E50"/>
    <mergeCell ref="F49:F50"/>
    <mergeCell ref="G49:G50"/>
    <mergeCell ref="I49:I50"/>
    <mergeCell ref="L49:L50"/>
    <mergeCell ref="M49:M50"/>
    <mergeCell ref="O53:O54"/>
    <mergeCell ref="B55:B56"/>
    <mergeCell ref="C55:C56"/>
    <mergeCell ref="D55:D56"/>
    <mergeCell ref="E55:E56"/>
    <mergeCell ref="F55:F56"/>
    <mergeCell ref="G55:G56"/>
    <mergeCell ref="I55:I56"/>
    <mergeCell ref="L55:L56"/>
    <mergeCell ref="M55:M56"/>
    <mergeCell ref="O55:O56"/>
    <mergeCell ref="B53:B54"/>
    <mergeCell ref="C53:C54"/>
    <mergeCell ref="D53:D54"/>
    <mergeCell ref="E53:E54"/>
    <mergeCell ref="F53:F54"/>
    <mergeCell ref="G53:G54"/>
    <mergeCell ref="I53:I54"/>
    <mergeCell ref="L53:L54"/>
    <mergeCell ref="M53:M54"/>
    <mergeCell ref="O57:O58"/>
    <mergeCell ref="B59:B60"/>
    <mergeCell ref="C59:C60"/>
    <mergeCell ref="D59:D60"/>
    <mergeCell ref="E59:E60"/>
    <mergeCell ref="F59:F60"/>
    <mergeCell ref="G59:G60"/>
    <mergeCell ref="I59:I60"/>
    <mergeCell ref="L59:L60"/>
    <mergeCell ref="M59:M60"/>
    <mergeCell ref="O59:O60"/>
    <mergeCell ref="B57:B58"/>
    <mergeCell ref="C57:C58"/>
    <mergeCell ref="D57:D58"/>
    <mergeCell ref="E57:E58"/>
    <mergeCell ref="F57:F58"/>
    <mergeCell ref="G57:G58"/>
    <mergeCell ref="I57:I58"/>
    <mergeCell ref="L57:L58"/>
    <mergeCell ref="M57:M58"/>
    <mergeCell ref="O61:O62"/>
    <mergeCell ref="B63:B64"/>
    <mergeCell ref="C63:C64"/>
    <mergeCell ref="D63:D64"/>
    <mergeCell ref="E63:E64"/>
    <mergeCell ref="F63:F64"/>
    <mergeCell ref="G63:G64"/>
    <mergeCell ref="I63:I64"/>
    <mergeCell ref="L63:L64"/>
    <mergeCell ref="M63:M64"/>
    <mergeCell ref="O63:O64"/>
    <mergeCell ref="B61:B62"/>
    <mergeCell ref="C61:C62"/>
    <mergeCell ref="D61:D62"/>
    <mergeCell ref="E61:E62"/>
    <mergeCell ref="F61:F62"/>
    <mergeCell ref="G61:G62"/>
    <mergeCell ref="I61:I62"/>
    <mergeCell ref="L61:L62"/>
    <mergeCell ref="M61:M62"/>
    <mergeCell ref="O65:O66"/>
    <mergeCell ref="B67:B68"/>
    <mergeCell ref="C67:C68"/>
    <mergeCell ref="D67:D68"/>
    <mergeCell ref="E67:E68"/>
    <mergeCell ref="F67:F68"/>
    <mergeCell ref="G67:G68"/>
    <mergeCell ref="I67:I68"/>
    <mergeCell ref="L67:L68"/>
    <mergeCell ref="M67:M68"/>
    <mergeCell ref="O67:O68"/>
    <mergeCell ref="B65:B66"/>
    <mergeCell ref="C65:C66"/>
    <mergeCell ref="D65:D66"/>
    <mergeCell ref="E65:E66"/>
    <mergeCell ref="F65:F66"/>
    <mergeCell ref="G65:G66"/>
    <mergeCell ref="I65:I66"/>
    <mergeCell ref="L65:L66"/>
    <mergeCell ref="M65:M66"/>
    <mergeCell ref="O69:O70"/>
    <mergeCell ref="B71:B72"/>
    <mergeCell ref="C71:C72"/>
    <mergeCell ref="D71:D72"/>
    <mergeCell ref="E71:E72"/>
    <mergeCell ref="F71:F72"/>
    <mergeCell ref="G71:G72"/>
    <mergeCell ref="I71:I72"/>
    <mergeCell ref="L71:L72"/>
    <mergeCell ref="M71:M72"/>
    <mergeCell ref="O71:O72"/>
    <mergeCell ref="B69:B70"/>
    <mergeCell ref="C69:C70"/>
    <mergeCell ref="D69:D70"/>
    <mergeCell ref="E69:E70"/>
    <mergeCell ref="F69:F70"/>
    <mergeCell ref="G69:G70"/>
    <mergeCell ref="I69:I70"/>
    <mergeCell ref="L69:L70"/>
    <mergeCell ref="M69:M70"/>
    <mergeCell ref="O73:O74"/>
    <mergeCell ref="B75:B76"/>
    <mergeCell ref="C75:C76"/>
    <mergeCell ref="D75:D76"/>
    <mergeCell ref="E75:E76"/>
    <mergeCell ref="F75:F76"/>
    <mergeCell ref="G75:G76"/>
    <mergeCell ref="I75:I76"/>
    <mergeCell ref="L75:L76"/>
    <mergeCell ref="M75:M76"/>
    <mergeCell ref="O75:O76"/>
    <mergeCell ref="B73:B74"/>
    <mergeCell ref="C73:C74"/>
    <mergeCell ref="D73:D74"/>
    <mergeCell ref="E73:E74"/>
    <mergeCell ref="F73:F74"/>
    <mergeCell ref="G73:G74"/>
    <mergeCell ref="I73:I74"/>
    <mergeCell ref="L73:L74"/>
    <mergeCell ref="M73:M74"/>
    <mergeCell ref="O77:O78"/>
    <mergeCell ref="B79:B80"/>
    <mergeCell ref="C79:C80"/>
    <mergeCell ref="D79:D80"/>
    <mergeCell ref="E79:E80"/>
    <mergeCell ref="F79:F80"/>
    <mergeCell ref="G79:G80"/>
    <mergeCell ref="I79:I80"/>
    <mergeCell ref="L79:L80"/>
    <mergeCell ref="M79:M80"/>
    <mergeCell ref="O79:O80"/>
    <mergeCell ref="B77:B78"/>
    <mergeCell ref="C77:C78"/>
    <mergeCell ref="D77:D78"/>
    <mergeCell ref="E77:E78"/>
    <mergeCell ref="F77:F78"/>
    <mergeCell ref="G77:G78"/>
    <mergeCell ref="I77:I78"/>
    <mergeCell ref="L77:L78"/>
    <mergeCell ref="M77:M78"/>
    <mergeCell ref="O81:O82"/>
    <mergeCell ref="B83:B84"/>
    <mergeCell ref="C83:C84"/>
    <mergeCell ref="D83:D84"/>
    <mergeCell ref="E83:E84"/>
    <mergeCell ref="F83:F84"/>
    <mergeCell ref="G83:G84"/>
    <mergeCell ref="I83:I84"/>
    <mergeCell ref="L83:L84"/>
    <mergeCell ref="M83:M84"/>
    <mergeCell ref="O83:O84"/>
    <mergeCell ref="B81:B82"/>
    <mergeCell ref="C81:C82"/>
    <mergeCell ref="D81:D82"/>
    <mergeCell ref="E81:E82"/>
    <mergeCell ref="F81:F82"/>
    <mergeCell ref="G81:G82"/>
    <mergeCell ref="I81:I82"/>
    <mergeCell ref="L81:L82"/>
    <mergeCell ref="M81:M82"/>
    <mergeCell ref="O85:O86"/>
    <mergeCell ref="B87:B88"/>
    <mergeCell ref="C87:C88"/>
    <mergeCell ref="D87:D88"/>
    <mergeCell ref="E87:E88"/>
    <mergeCell ref="F87:F88"/>
    <mergeCell ref="G87:G88"/>
    <mergeCell ref="I87:I88"/>
    <mergeCell ref="L87:L88"/>
    <mergeCell ref="M87:M88"/>
    <mergeCell ref="O87:O88"/>
    <mergeCell ref="B85:B86"/>
    <mergeCell ref="C85:C86"/>
    <mergeCell ref="D85:D86"/>
    <mergeCell ref="E85:E86"/>
    <mergeCell ref="F85:F86"/>
    <mergeCell ref="G85:G86"/>
    <mergeCell ref="I85:I86"/>
    <mergeCell ref="L85:L86"/>
    <mergeCell ref="M85:M86"/>
    <mergeCell ref="O89:O90"/>
    <mergeCell ref="B91:B92"/>
    <mergeCell ref="C91:C92"/>
    <mergeCell ref="D91:D92"/>
    <mergeCell ref="E91:E92"/>
    <mergeCell ref="F91:F92"/>
    <mergeCell ref="G91:G92"/>
    <mergeCell ref="I91:I92"/>
    <mergeCell ref="L91:L92"/>
    <mergeCell ref="M91:M92"/>
    <mergeCell ref="O91:O92"/>
    <mergeCell ref="B89:B90"/>
    <mergeCell ref="C89:C90"/>
    <mergeCell ref="D89:D90"/>
    <mergeCell ref="E89:E90"/>
    <mergeCell ref="F89:F90"/>
    <mergeCell ref="G89:G90"/>
    <mergeCell ref="I89:I90"/>
    <mergeCell ref="L89:L90"/>
    <mergeCell ref="M89:M90"/>
    <mergeCell ref="O93:O94"/>
    <mergeCell ref="B95:B96"/>
    <mergeCell ref="C95:C96"/>
    <mergeCell ref="D95:D96"/>
    <mergeCell ref="E95:E96"/>
    <mergeCell ref="F95:F96"/>
    <mergeCell ref="G95:G96"/>
    <mergeCell ref="I95:I96"/>
    <mergeCell ref="L95:L96"/>
    <mergeCell ref="M95:M96"/>
    <mergeCell ref="O95:O96"/>
    <mergeCell ref="B93:B94"/>
    <mergeCell ref="C93:C94"/>
    <mergeCell ref="D93:D94"/>
    <mergeCell ref="E93:E94"/>
    <mergeCell ref="F93:F94"/>
    <mergeCell ref="G93:G94"/>
    <mergeCell ref="I93:I94"/>
    <mergeCell ref="L93:L94"/>
    <mergeCell ref="M93:M94"/>
    <mergeCell ref="O97:O98"/>
    <mergeCell ref="B99:B100"/>
    <mergeCell ref="C99:C100"/>
    <mergeCell ref="D99:D100"/>
    <mergeCell ref="E99:E100"/>
    <mergeCell ref="F99:F100"/>
    <mergeCell ref="G99:G100"/>
    <mergeCell ref="I99:I100"/>
    <mergeCell ref="L99:L100"/>
    <mergeCell ref="M99:M100"/>
    <mergeCell ref="O99:O100"/>
    <mergeCell ref="B97:B98"/>
    <mergeCell ref="C97:C98"/>
    <mergeCell ref="D97:D98"/>
    <mergeCell ref="E97:E98"/>
    <mergeCell ref="F97:F98"/>
    <mergeCell ref="G97:G98"/>
    <mergeCell ref="I97:I98"/>
    <mergeCell ref="L97:L98"/>
    <mergeCell ref="M97:M98"/>
    <mergeCell ref="B110:C110"/>
    <mergeCell ref="O101:O102"/>
    <mergeCell ref="B103:B104"/>
    <mergeCell ref="C103:C104"/>
    <mergeCell ref="D103:D104"/>
    <mergeCell ref="E103:E104"/>
    <mergeCell ref="F103:F104"/>
    <mergeCell ref="G103:G104"/>
    <mergeCell ref="I103:I104"/>
    <mergeCell ref="L103:L104"/>
    <mergeCell ref="M103:M104"/>
    <mergeCell ref="O103:O104"/>
    <mergeCell ref="B101:B102"/>
    <mergeCell ref="C101:C102"/>
    <mergeCell ref="D101:D102"/>
    <mergeCell ref="E101:E102"/>
    <mergeCell ref="F101:F102"/>
    <mergeCell ref="G101:G102"/>
    <mergeCell ref="I101:I102"/>
    <mergeCell ref="L101:L102"/>
    <mergeCell ref="M101:M102"/>
    <mergeCell ref="O107:O108"/>
    <mergeCell ref="D109:D110"/>
    <mergeCell ref="F109:F110"/>
    <mergeCell ref="L109:L110"/>
    <mergeCell ref="M109:M110"/>
    <mergeCell ref="I105:I106"/>
    <mergeCell ref="L105:L106"/>
    <mergeCell ref="M105:M106"/>
    <mergeCell ref="O105:O106"/>
    <mergeCell ref="D107:D108"/>
    <mergeCell ref="E107:E108"/>
    <mergeCell ref="F107:F108"/>
    <mergeCell ref="G107:G108"/>
    <mergeCell ref="I107:I108"/>
    <mergeCell ref="L107:L108"/>
    <mergeCell ref="M107:M108"/>
    <mergeCell ref="B107:B108"/>
    <mergeCell ref="C107:C108"/>
    <mergeCell ref="B105:B106"/>
    <mergeCell ref="C105:C106"/>
    <mergeCell ref="D105:D106"/>
    <mergeCell ref="E105:E106"/>
    <mergeCell ref="F105:F106"/>
    <mergeCell ref="G105:G106"/>
    <mergeCell ref="C117:D117"/>
    <mergeCell ref="B115:B116"/>
    <mergeCell ref="C115:C116"/>
    <mergeCell ref="D115:D116"/>
    <mergeCell ref="F115:F116"/>
    <mergeCell ref="L115:L116"/>
    <mergeCell ref="M115:M116"/>
    <mergeCell ref="M111:M112"/>
    <mergeCell ref="B113:B114"/>
    <mergeCell ref="C113:C114"/>
    <mergeCell ref="D113:D114"/>
    <mergeCell ref="F113:F114"/>
    <mergeCell ref="L113:L114"/>
    <mergeCell ref="M113:M114"/>
    <mergeCell ref="B111:B112"/>
    <mergeCell ref="C111:C112"/>
    <mergeCell ref="D111:D112"/>
    <mergeCell ref="F111:F112"/>
    <mergeCell ref="L111:L112"/>
  </mergeCells>
  <printOptions horizontalCentered="1"/>
  <pageMargins left="0.23622047244094491" right="0.23622047244094491" top="0.74803149606299213" bottom="0.74803149606299213" header="0.31496062992125984" footer="0.31496062992125984"/>
  <pageSetup paperSize="9" scale="70" orientation="landscape" r:id="rId1"/>
  <headerFooter alignWithMargins="0"/>
  <rowBreaks count="2" manualBreakCount="2">
    <brk id="42" min="1" max="12" man="1"/>
    <brk id="76" min="1" max="12" man="1"/>
  </rowBreaks>
  <colBreaks count="1" manualBreakCount="1">
    <brk id="13"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17EFA-CF35-405A-8826-10297B463D95}">
  <sheetPr>
    <tabColor rgb="FFFFFF00"/>
  </sheetPr>
  <dimension ref="B1:W128"/>
  <sheetViews>
    <sheetView showGridLines="0" showZeros="0" zoomScaleNormal="100" zoomScaleSheetLayoutView="100" workbookViewId="0">
      <pane ySplit="8" topLeftCell="A9" activePane="bottomLeft" state="frozen"/>
      <selection pane="bottomLeft" activeCell="G4" sqref="G4"/>
    </sheetView>
  </sheetViews>
  <sheetFormatPr defaultRowHeight="12.75"/>
  <cols>
    <col min="1" max="1" width="3.19921875" customWidth="1"/>
    <col min="2" max="2" width="2.796875" customWidth="1"/>
    <col min="3" max="3" width="28.19921875" customWidth="1"/>
    <col min="4" max="4" width="9.86328125" customWidth="1"/>
    <col min="5" max="5" width="5.46484375" customWidth="1"/>
    <col min="6" max="6" width="8.796875" customWidth="1"/>
    <col min="7" max="7" width="36" customWidth="1"/>
    <col min="8" max="8" width="8.796875" customWidth="1"/>
    <col min="9" max="9" width="36" customWidth="1"/>
    <col min="10" max="10" width="16.6640625" customWidth="1"/>
    <col min="11" max="11" width="8.86328125" customWidth="1"/>
    <col min="12" max="12" width="8.6640625" customWidth="1"/>
    <col min="13" max="13" width="34.6640625" customWidth="1"/>
    <col min="14" max="14" width="20.19921875" style="27" customWidth="1"/>
    <col min="15" max="15" width="42" style="27" customWidth="1"/>
    <col min="16" max="16" width="19.19921875" customWidth="1"/>
  </cols>
  <sheetData>
    <row r="1" spans="2:19" ht="16.5" customHeight="1"/>
    <row r="2" spans="2:19" ht="17.649999999999999">
      <c r="C2" s="70" t="s">
        <v>33</v>
      </c>
      <c r="G2" s="69" t="s">
        <v>51</v>
      </c>
      <c r="J2" s="97" t="s">
        <v>58</v>
      </c>
    </row>
    <row r="3" spans="2:19" ht="18.5" customHeight="1">
      <c r="C3" s="62" t="s">
        <v>2</v>
      </c>
      <c r="D3" s="95"/>
      <c r="E3" s="95"/>
      <c r="G3" s="62"/>
      <c r="I3" s="62"/>
      <c r="M3" s="96"/>
    </row>
    <row r="4" spans="2:19" ht="13.15">
      <c r="C4" s="189">
        <v>0</v>
      </c>
      <c r="D4" s="189"/>
      <c r="E4" s="102"/>
      <c r="F4" s="61"/>
      <c r="G4" s="63"/>
      <c r="H4" s="2"/>
      <c r="I4" s="63"/>
      <c r="J4" s="2"/>
      <c r="K4" s="2"/>
      <c r="L4" s="2"/>
    </row>
    <row r="5" spans="2:19" ht="14.75" customHeight="1" thickBot="1">
      <c r="B5" s="6"/>
      <c r="C5" s="115"/>
      <c r="D5" s="83"/>
      <c r="E5" s="83"/>
      <c r="F5" s="83"/>
      <c r="G5" s="83"/>
      <c r="H5" s="83"/>
      <c r="I5" s="83"/>
      <c r="J5" s="83"/>
      <c r="K5" s="83"/>
      <c r="L5" s="83"/>
      <c r="M5" s="116" t="s">
        <v>1</v>
      </c>
    </row>
    <row r="6" spans="2:19" ht="15" customHeight="1" thickBot="1">
      <c r="B6" s="112"/>
      <c r="C6" s="113">
        <v>0</v>
      </c>
      <c r="D6" s="110">
        <f>D9+D11+D13+D15+D17+D19+D21+D23+D25+D27+D29+D31+D33+D35+D37+D39+D41+D43+D45+D47+D49+D51+D53+D55+D57+D59+D61+D63+D65+D67+D69+D71+D73+D75+D77+D79+D81+D83+D85+D87+D89+D91+D93+D95+D97+D99+D101+D103+D105+D107</f>
        <v>0</v>
      </c>
      <c r="E6" s="109">
        <f>E9</f>
        <v>0</v>
      </c>
      <c r="F6" s="114">
        <f>F9+F11+F13+F15+F17+F19+F21+F23+F25+F27+F29+F31+F33+F35+F37+F39+F41+F43+F45+F47+F49+F51+F53+F55+F57+F59+F61+F63+F65+F67+F69+F71+F73+F75+F77+F79+F81+F83+F85+F87+F89+F91+F93+F95+F97+F99+F101+F103+F105+F107</f>
        <v>0</v>
      </c>
      <c r="G6" s="40"/>
      <c r="H6" s="114">
        <f>H9+H11+H13+H15+H17+H19+H21+H23+H25+H27+H29+H31+H33+H35+H37+H39+H41+H43+H45+H47+H49+H51+H53+H55+H57+H59+H61+H63+H65+H67+H69+H71+H73+H75+H77+H79+H81+H83+H85+H87+H89+H91+H93+H95+H97+H99+H101+H103+H105+H107</f>
        <v>0</v>
      </c>
      <c r="I6" s="40"/>
      <c r="J6" s="40"/>
      <c r="K6" s="40"/>
      <c r="L6" s="40"/>
      <c r="M6" s="40"/>
    </row>
    <row r="7" spans="2:19" ht="13.5" customHeight="1">
      <c r="B7" s="191" t="s">
        <v>10</v>
      </c>
      <c r="C7" s="192"/>
      <c r="D7" s="173" t="s">
        <v>12</v>
      </c>
      <c r="E7" s="174"/>
      <c r="F7" s="120" t="s">
        <v>59</v>
      </c>
      <c r="G7" s="120" t="s">
        <v>41</v>
      </c>
      <c r="H7" s="120" t="s">
        <v>60</v>
      </c>
      <c r="I7" s="120" t="s">
        <v>42</v>
      </c>
      <c r="J7" s="120" t="s">
        <v>45</v>
      </c>
      <c r="K7" s="120" t="s">
        <v>34</v>
      </c>
      <c r="L7" s="120" t="s">
        <v>35</v>
      </c>
      <c r="M7" s="128" t="s">
        <v>44</v>
      </c>
      <c r="N7" s="202" t="s">
        <v>36</v>
      </c>
      <c r="O7" s="202" t="s">
        <v>40</v>
      </c>
      <c r="P7" s="57"/>
    </row>
    <row r="8" spans="2:19" ht="13.5" customHeight="1" thickBot="1">
      <c r="B8" s="193"/>
      <c r="C8" s="194"/>
      <c r="D8" s="111" t="s">
        <v>61</v>
      </c>
      <c r="E8" s="103" t="s">
        <v>62</v>
      </c>
      <c r="F8" s="121"/>
      <c r="G8" s="121"/>
      <c r="H8" s="121"/>
      <c r="I8" s="121"/>
      <c r="J8" s="121"/>
      <c r="K8" s="121"/>
      <c r="L8" s="121"/>
      <c r="M8" s="129"/>
      <c r="N8" s="202"/>
      <c r="O8" s="202"/>
      <c r="P8" s="57"/>
    </row>
    <row r="9" spans="2:19" ht="20" customHeight="1">
      <c r="B9" s="209">
        <v>1</v>
      </c>
      <c r="C9" s="184">
        <v>0</v>
      </c>
      <c r="D9" s="181">
        <v>0</v>
      </c>
      <c r="E9" s="182">
        <v>0</v>
      </c>
      <c r="F9" s="183">
        <v>0</v>
      </c>
      <c r="G9" s="142">
        <v>0</v>
      </c>
      <c r="H9" s="205">
        <v>0</v>
      </c>
      <c r="I9" s="122">
        <v>0</v>
      </c>
      <c r="J9" s="59">
        <v>0</v>
      </c>
      <c r="K9" s="56">
        <v>0</v>
      </c>
      <c r="L9" s="58">
        <v>0</v>
      </c>
      <c r="M9" s="126">
        <v>0</v>
      </c>
      <c r="N9" s="106">
        <v>0</v>
      </c>
      <c r="O9" s="140">
        <v>0</v>
      </c>
      <c r="P9" s="41"/>
      <c r="Q9" s="132"/>
      <c r="R9" s="132"/>
      <c r="S9" s="132"/>
    </row>
    <row r="10" spans="2:19" ht="20" customHeight="1" thickBot="1">
      <c r="B10" s="200"/>
      <c r="C10" s="185"/>
      <c r="D10" s="178"/>
      <c r="E10" s="180"/>
      <c r="F10" s="119"/>
      <c r="G10" s="143"/>
      <c r="H10" s="119"/>
      <c r="I10" s="123"/>
      <c r="J10" s="85">
        <v>0</v>
      </c>
      <c r="K10" s="67"/>
      <c r="L10" s="68"/>
      <c r="M10" s="127"/>
      <c r="N10" s="107">
        <v>0</v>
      </c>
      <c r="O10" s="141"/>
      <c r="P10" s="42"/>
      <c r="Q10" s="132"/>
      <c r="R10" s="132"/>
      <c r="S10" s="132"/>
    </row>
    <row r="11" spans="2:19" ht="20" customHeight="1" thickTop="1" thickBot="1">
      <c r="B11" s="199">
        <f>1+B9</f>
        <v>2</v>
      </c>
      <c r="C11" s="175">
        <v>0</v>
      </c>
      <c r="D11" s="177">
        <v>0</v>
      </c>
      <c r="E11" s="179">
        <v>0</v>
      </c>
      <c r="F11" s="118">
        <v>0</v>
      </c>
      <c r="G11" s="203">
        <v>0</v>
      </c>
      <c r="H11" s="118">
        <v>0</v>
      </c>
      <c r="I11" s="153">
        <v>0</v>
      </c>
      <c r="J11" s="84"/>
      <c r="K11" s="91"/>
      <c r="L11" s="91"/>
      <c r="M11" s="130"/>
      <c r="N11" s="108"/>
      <c r="O11" s="190"/>
      <c r="P11" s="43"/>
      <c r="Q11" s="43"/>
      <c r="R11" s="43"/>
      <c r="S11" s="43"/>
    </row>
    <row r="12" spans="2:19" ht="20" customHeight="1" thickBot="1">
      <c r="B12" s="200"/>
      <c r="C12" s="176"/>
      <c r="D12" s="178"/>
      <c r="E12" s="180"/>
      <c r="F12" s="119"/>
      <c r="G12" s="143"/>
      <c r="H12" s="119"/>
      <c r="I12" s="123"/>
      <c r="J12" s="85"/>
      <c r="K12" s="93"/>
      <c r="L12" s="92"/>
      <c r="M12" s="131"/>
      <c r="N12" s="107"/>
      <c r="O12" s="141"/>
      <c r="P12" s="43"/>
      <c r="Q12" s="132"/>
      <c r="R12" s="132"/>
      <c r="S12" s="132"/>
    </row>
    <row r="13" spans="2:19" ht="20" customHeight="1" thickTop="1" thickBot="1">
      <c r="B13" s="199">
        <f t="shared" ref="B13" si="0">1+B11</f>
        <v>3</v>
      </c>
      <c r="C13" s="175"/>
      <c r="D13" s="177"/>
      <c r="E13" s="179"/>
      <c r="F13" s="118">
        <v>0</v>
      </c>
      <c r="G13" s="153"/>
      <c r="H13" s="118"/>
      <c r="I13" s="153"/>
      <c r="J13" s="84"/>
      <c r="K13" s="91"/>
      <c r="L13" s="150"/>
      <c r="M13" s="124"/>
      <c r="N13" s="108"/>
      <c r="O13" s="190"/>
      <c r="P13" s="43"/>
      <c r="Q13" s="132"/>
      <c r="R13" s="132"/>
      <c r="S13" s="132"/>
    </row>
    <row r="14" spans="2:19" ht="20" customHeight="1" thickBot="1">
      <c r="B14" s="200"/>
      <c r="C14" s="176"/>
      <c r="D14" s="178"/>
      <c r="E14" s="180"/>
      <c r="F14" s="119"/>
      <c r="G14" s="204"/>
      <c r="H14" s="119"/>
      <c r="I14" s="154"/>
      <c r="J14" s="85"/>
      <c r="K14" s="93"/>
      <c r="L14" s="151"/>
      <c r="M14" s="125"/>
      <c r="N14" s="107"/>
      <c r="O14" s="141"/>
      <c r="P14" s="43"/>
      <c r="Q14" s="43"/>
      <c r="R14" s="43"/>
      <c r="S14" s="43"/>
    </row>
    <row r="15" spans="2:19" ht="20" customHeight="1" thickTop="1" thickBot="1">
      <c r="B15" s="171">
        <f t="shared" ref="B15" si="1">1+B13</f>
        <v>4</v>
      </c>
      <c r="C15" s="144"/>
      <c r="D15" s="165"/>
      <c r="E15" s="167"/>
      <c r="F15" s="118">
        <v>0</v>
      </c>
      <c r="G15" s="203"/>
      <c r="H15" s="118"/>
      <c r="I15" s="153"/>
      <c r="J15" s="84"/>
      <c r="K15" s="91"/>
      <c r="L15" s="150"/>
      <c r="M15" s="201"/>
      <c r="N15" s="108"/>
      <c r="O15" s="190"/>
      <c r="P15" s="43"/>
      <c r="Q15" s="132"/>
      <c r="R15" s="132"/>
      <c r="S15" s="132"/>
    </row>
    <row r="16" spans="2:19" ht="20" customHeight="1" thickBot="1">
      <c r="B16" s="172"/>
      <c r="C16" s="152"/>
      <c r="D16" s="166"/>
      <c r="E16" s="168"/>
      <c r="F16" s="119"/>
      <c r="G16" s="143"/>
      <c r="H16" s="119"/>
      <c r="I16" s="154"/>
      <c r="J16" s="85"/>
      <c r="K16" s="93"/>
      <c r="L16" s="151"/>
      <c r="M16" s="125"/>
      <c r="N16" s="107"/>
      <c r="O16" s="141"/>
      <c r="P16" s="43"/>
      <c r="Q16" s="132"/>
      <c r="R16" s="132"/>
      <c r="S16" s="132"/>
    </row>
    <row r="17" spans="2:23" ht="20" customHeight="1" thickTop="1" thickBot="1">
      <c r="B17" s="171">
        <f t="shared" ref="B17" si="2">1+B15</f>
        <v>5</v>
      </c>
      <c r="C17" s="144"/>
      <c r="D17" s="165"/>
      <c r="E17" s="167"/>
      <c r="F17" s="118">
        <v>0</v>
      </c>
      <c r="G17" s="153"/>
      <c r="H17" s="169">
        <v>0</v>
      </c>
      <c r="I17" s="153"/>
      <c r="J17" s="91"/>
      <c r="K17" s="91"/>
      <c r="L17" s="150"/>
      <c r="M17" s="124"/>
      <c r="N17" s="108"/>
      <c r="O17" s="206"/>
    </row>
    <row r="18" spans="2:23" ht="20" customHeight="1" thickBot="1">
      <c r="B18" s="172"/>
      <c r="C18" s="152"/>
      <c r="D18" s="166"/>
      <c r="E18" s="168"/>
      <c r="F18" s="119"/>
      <c r="G18" s="154"/>
      <c r="H18" s="170"/>
      <c r="I18" s="123"/>
      <c r="J18" s="93"/>
      <c r="K18" s="93"/>
      <c r="L18" s="151"/>
      <c r="M18" s="125"/>
      <c r="N18" s="107"/>
      <c r="O18" s="141"/>
    </row>
    <row r="19" spans="2:23" ht="20" customHeight="1" thickTop="1" thickBot="1">
      <c r="B19" s="171">
        <f t="shared" ref="B19" si="3">1+B17</f>
        <v>6</v>
      </c>
      <c r="C19" s="144"/>
      <c r="D19" s="165"/>
      <c r="E19" s="167"/>
      <c r="F19" s="118">
        <v>0</v>
      </c>
      <c r="G19" s="153"/>
      <c r="H19" s="118"/>
      <c r="I19" s="153"/>
      <c r="J19" s="91"/>
      <c r="K19" s="91"/>
      <c r="L19" s="150"/>
      <c r="M19" s="124"/>
      <c r="N19" s="108"/>
      <c r="O19" s="206"/>
    </row>
    <row r="20" spans="2:23" ht="20" customHeight="1" thickBot="1">
      <c r="B20" s="172"/>
      <c r="C20" s="152"/>
      <c r="D20" s="166"/>
      <c r="E20" s="168"/>
      <c r="F20" s="119"/>
      <c r="G20" s="154"/>
      <c r="H20" s="119"/>
      <c r="I20" s="123"/>
      <c r="J20" s="93"/>
      <c r="K20" s="93"/>
      <c r="L20" s="151"/>
      <c r="M20" s="125"/>
      <c r="N20" s="107"/>
      <c r="O20" s="141"/>
      <c r="W20" t="s">
        <v>11</v>
      </c>
    </row>
    <row r="21" spans="2:23" ht="20" customHeight="1" thickTop="1" thickBot="1">
      <c r="B21" s="171">
        <f t="shared" ref="B21" si="4">1+B19</f>
        <v>7</v>
      </c>
      <c r="C21" s="144"/>
      <c r="D21" s="165"/>
      <c r="E21" s="167"/>
      <c r="F21" s="118">
        <v>0</v>
      </c>
      <c r="G21" s="153"/>
      <c r="H21" s="118"/>
      <c r="I21" s="153"/>
      <c r="J21" s="91"/>
      <c r="K21" s="91"/>
      <c r="L21" s="150"/>
      <c r="M21" s="124"/>
      <c r="N21" s="108"/>
      <c r="O21" s="206"/>
    </row>
    <row r="22" spans="2:23" ht="20" customHeight="1" thickBot="1">
      <c r="B22" s="172"/>
      <c r="C22" s="152"/>
      <c r="D22" s="166"/>
      <c r="E22" s="168"/>
      <c r="F22" s="119"/>
      <c r="G22" s="154"/>
      <c r="H22" s="119"/>
      <c r="I22" s="123"/>
      <c r="J22" s="93"/>
      <c r="K22" s="93"/>
      <c r="L22" s="151"/>
      <c r="M22" s="125"/>
      <c r="N22" s="107"/>
      <c r="O22" s="141"/>
    </row>
    <row r="23" spans="2:23" ht="20" customHeight="1" thickTop="1" thickBot="1">
      <c r="B23" s="171">
        <f t="shared" ref="B23" si="5">1+B21</f>
        <v>8</v>
      </c>
      <c r="C23" s="144">
        <v>0</v>
      </c>
      <c r="D23" s="165"/>
      <c r="E23" s="167"/>
      <c r="F23" s="118">
        <v>0</v>
      </c>
      <c r="G23" s="153"/>
      <c r="H23" s="118">
        <v>0</v>
      </c>
      <c r="I23" s="153"/>
      <c r="J23" s="91"/>
      <c r="K23" s="91"/>
      <c r="L23" s="150"/>
      <c r="M23" s="124"/>
      <c r="N23" s="108"/>
      <c r="O23" s="206"/>
    </row>
    <row r="24" spans="2:23" ht="20" customHeight="1" thickBot="1">
      <c r="B24" s="172"/>
      <c r="C24" s="152"/>
      <c r="D24" s="166"/>
      <c r="E24" s="168"/>
      <c r="F24" s="119"/>
      <c r="G24" s="154"/>
      <c r="H24" s="119"/>
      <c r="I24" s="123"/>
      <c r="J24" s="93"/>
      <c r="K24" s="93"/>
      <c r="L24" s="151"/>
      <c r="M24" s="125"/>
      <c r="N24" s="107"/>
      <c r="O24" s="141"/>
    </row>
    <row r="25" spans="2:23" ht="20" customHeight="1" thickTop="1" thickBot="1">
      <c r="B25" s="171">
        <f t="shared" ref="B25" si="6">1+B23</f>
        <v>9</v>
      </c>
      <c r="C25" s="144">
        <v>0</v>
      </c>
      <c r="D25" s="165"/>
      <c r="E25" s="167"/>
      <c r="F25" s="118">
        <v>0</v>
      </c>
      <c r="G25" s="153"/>
      <c r="H25" s="118"/>
      <c r="I25" s="153"/>
      <c r="J25" s="91"/>
      <c r="K25" s="91"/>
      <c r="L25" s="150"/>
      <c r="M25" s="124"/>
      <c r="N25" s="108"/>
      <c r="O25" s="206"/>
    </row>
    <row r="26" spans="2:23" ht="20" customHeight="1" thickBot="1">
      <c r="B26" s="172"/>
      <c r="C26" s="152"/>
      <c r="D26" s="166"/>
      <c r="E26" s="168"/>
      <c r="F26" s="119"/>
      <c r="G26" s="154"/>
      <c r="H26" s="119"/>
      <c r="I26" s="123"/>
      <c r="J26" s="93"/>
      <c r="K26" s="93"/>
      <c r="L26" s="151"/>
      <c r="M26" s="125"/>
      <c r="N26" s="107"/>
      <c r="O26" s="141"/>
    </row>
    <row r="27" spans="2:23" ht="20" customHeight="1" thickTop="1" thickBot="1">
      <c r="B27" s="171">
        <f t="shared" ref="B27" si="7">1+B25</f>
        <v>10</v>
      </c>
      <c r="C27" s="144">
        <v>0</v>
      </c>
      <c r="D27" s="165"/>
      <c r="E27" s="167"/>
      <c r="F27" s="118">
        <v>0</v>
      </c>
      <c r="G27" s="153"/>
      <c r="H27" s="118"/>
      <c r="I27" s="153"/>
      <c r="J27" s="91"/>
      <c r="K27" s="91"/>
      <c r="L27" s="150"/>
      <c r="M27" s="124"/>
      <c r="N27" s="108"/>
      <c r="O27" s="206"/>
    </row>
    <row r="28" spans="2:23" ht="20" customHeight="1" thickBot="1">
      <c r="B28" s="172"/>
      <c r="C28" s="152"/>
      <c r="D28" s="166"/>
      <c r="E28" s="168"/>
      <c r="F28" s="119"/>
      <c r="G28" s="154"/>
      <c r="H28" s="119"/>
      <c r="I28" s="123"/>
      <c r="J28" s="93"/>
      <c r="K28" s="93"/>
      <c r="L28" s="151"/>
      <c r="M28" s="125"/>
      <c r="N28" s="107"/>
      <c r="O28" s="141"/>
    </row>
    <row r="29" spans="2:23" ht="20" customHeight="1" thickTop="1" thickBot="1">
      <c r="B29" s="171">
        <f t="shared" ref="B29" si="8">1+B27</f>
        <v>11</v>
      </c>
      <c r="C29" s="144">
        <v>0</v>
      </c>
      <c r="D29" s="165"/>
      <c r="E29" s="167"/>
      <c r="F29" s="118">
        <v>0</v>
      </c>
      <c r="G29" s="153"/>
      <c r="H29" s="118"/>
      <c r="I29" s="153"/>
      <c r="J29" s="91"/>
      <c r="K29" s="91"/>
      <c r="L29" s="150"/>
      <c r="M29" s="124"/>
      <c r="N29" s="108"/>
      <c r="O29" s="206"/>
    </row>
    <row r="30" spans="2:23" ht="20" customHeight="1" thickBot="1">
      <c r="B30" s="172"/>
      <c r="C30" s="152"/>
      <c r="D30" s="166"/>
      <c r="E30" s="168"/>
      <c r="F30" s="119"/>
      <c r="G30" s="154"/>
      <c r="H30" s="119"/>
      <c r="I30" s="123"/>
      <c r="J30" s="93"/>
      <c r="K30" s="93"/>
      <c r="L30" s="151"/>
      <c r="M30" s="125"/>
      <c r="N30" s="107"/>
      <c r="O30" s="141"/>
    </row>
    <row r="31" spans="2:23" ht="20" customHeight="1" thickTop="1" thickBot="1">
      <c r="B31" s="171">
        <f t="shared" ref="B31" si="9">1+B29</f>
        <v>12</v>
      </c>
      <c r="C31" s="144">
        <v>0</v>
      </c>
      <c r="D31" s="165"/>
      <c r="E31" s="167"/>
      <c r="F31" s="118">
        <v>0</v>
      </c>
      <c r="G31" s="153"/>
      <c r="H31" s="118"/>
      <c r="I31" s="153"/>
      <c r="J31" s="91"/>
      <c r="K31" s="91"/>
      <c r="L31" s="150"/>
      <c r="M31" s="124"/>
      <c r="N31" s="108"/>
      <c r="O31" s="206"/>
    </row>
    <row r="32" spans="2:23" ht="20" customHeight="1" thickBot="1">
      <c r="B32" s="172"/>
      <c r="C32" s="152"/>
      <c r="D32" s="166"/>
      <c r="E32" s="168"/>
      <c r="F32" s="119"/>
      <c r="G32" s="154"/>
      <c r="H32" s="119"/>
      <c r="I32" s="123"/>
      <c r="J32" s="93"/>
      <c r="K32" s="93"/>
      <c r="L32" s="151"/>
      <c r="M32" s="125"/>
      <c r="N32" s="107"/>
      <c r="O32" s="141"/>
    </row>
    <row r="33" spans="2:15" ht="20" customHeight="1" thickTop="1" thickBot="1">
      <c r="B33" s="171">
        <f t="shared" ref="B33" si="10">1+B31</f>
        <v>13</v>
      </c>
      <c r="C33" s="144">
        <v>0</v>
      </c>
      <c r="D33" s="165"/>
      <c r="E33" s="167"/>
      <c r="F33" s="118">
        <v>0</v>
      </c>
      <c r="G33" s="153"/>
      <c r="H33" s="118"/>
      <c r="I33" s="153"/>
      <c r="J33" s="91"/>
      <c r="K33" s="91"/>
      <c r="L33" s="150"/>
      <c r="M33" s="124"/>
      <c r="N33" s="108"/>
      <c r="O33" s="206"/>
    </row>
    <row r="34" spans="2:15" ht="20" customHeight="1" thickBot="1">
      <c r="B34" s="172"/>
      <c r="C34" s="152"/>
      <c r="D34" s="166"/>
      <c r="E34" s="168"/>
      <c r="F34" s="119"/>
      <c r="G34" s="154"/>
      <c r="H34" s="119"/>
      <c r="I34" s="123"/>
      <c r="J34" s="93"/>
      <c r="K34" s="93"/>
      <c r="L34" s="151"/>
      <c r="M34" s="125"/>
      <c r="N34" s="107"/>
      <c r="O34" s="141"/>
    </row>
    <row r="35" spans="2:15" ht="20" customHeight="1" thickTop="1" thickBot="1">
      <c r="B35" s="171">
        <f t="shared" ref="B35" si="11">1+B33</f>
        <v>14</v>
      </c>
      <c r="C35" s="144"/>
      <c r="D35" s="165"/>
      <c r="E35" s="167"/>
      <c r="F35" s="118">
        <v>0</v>
      </c>
      <c r="G35" s="153"/>
      <c r="H35" s="118"/>
      <c r="I35" s="153"/>
      <c r="J35" s="91"/>
      <c r="K35" s="91"/>
      <c r="L35" s="150"/>
      <c r="M35" s="124"/>
      <c r="N35" s="108"/>
      <c r="O35" s="206"/>
    </row>
    <row r="36" spans="2:15" ht="20" customHeight="1" thickBot="1">
      <c r="B36" s="172"/>
      <c r="C36" s="152"/>
      <c r="D36" s="166"/>
      <c r="E36" s="168"/>
      <c r="F36" s="119"/>
      <c r="G36" s="154"/>
      <c r="H36" s="119"/>
      <c r="I36" s="123"/>
      <c r="J36" s="93"/>
      <c r="K36" s="93"/>
      <c r="L36" s="151"/>
      <c r="M36" s="125"/>
      <c r="N36" s="107"/>
      <c r="O36" s="141"/>
    </row>
    <row r="37" spans="2:15" ht="20" customHeight="1" thickTop="1" thickBot="1">
      <c r="B37" s="171">
        <f t="shared" ref="B37" si="12">1+B35</f>
        <v>15</v>
      </c>
      <c r="C37" s="144"/>
      <c r="D37" s="165"/>
      <c r="E37" s="167"/>
      <c r="F37" s="118">
        <v>0</v>
      </c>
      <c r="G37" s="153"/>
      <c r="H37" s="118"/>
      <c r="I37" s="153"/>
      <c r="J37" s="91"/>
      <c r="K37" s="91"/>
      <c r="L37" s="150"/>
      <c r="M37" s="124"/>
      <c r="N37" s="108"/>
      <c r="O37" s="206"/>
    </row>
    <row r="38" spans="2:15" ht="20" customHeight="1" thickBot="1">
      <c r="B38" s="172"/>
      <c r="C38" s="152"/>
      <c r="D38" s="166"/>
      <c r="E38" s="168"/>
      <c r="F38" s="119"/>
      <c r="G38" s="154"/>
      <c r="H38" s="119"/>
      <c r="I38" s="123"/>
      <c r="J38" s="93"/>
      <c r="K38" s="93"/>
      <c r="L38" s="151"/>
      <c r="M38" s="125"/>
      <c r="N38" s="107"/>
      <c r="O38" s="141"/>
    </row>
    <row r="39" spans="2:15" ht="20" customHeight="1" thickTop="1" thickBot="1">
      <c r="B39" s="171">
        <f t="shared" ref="B39" si="13">1+B37</f>
        <v>16</v>
      </c>
      <c r="C39" s="144"/>
      <c r="D39" s="165"/>
      <c r="E39" s="104"/>
      <c r="F39" s="118">
        <v>0</v>
      </c>
      <c r="G39" s="153"/>
      <c r="H39" s="118"/>
      <c r="I39" s="153"/>
      <c r="J39" s="91"/>
      <c r="K39" s="91"/>
      <c r="L39" s="150"/>
      <c r="M39" s="124"/>
      <c r="N39" s="108"/>
      <c r="O39" s="206"/>
    </row>
    <row r="40" spans="2:15" ht="20" customHeight="1" thickBot="1">
      <c r="B40" s="172"/>
      <c r="C40" s="152"/>
      <c r="D40" s="147"/>
      <c r="E40" s="105"/>
      <c r="F40" s="119"/>
      <c r="G40" s="154"/>
      <c r="H40" s="119"/>
      <c r="I40" s="123"/>
      <c r="J40" s="93"/>
      <c r="K40" s="93"/>
      <c r="L40" s="151"/>
      <c r="M40" s="125"/>
      <c r="N40" s="107"/>
      <c r="O40" s="141"/>
    </row>
    <row r="41" spans="2:15" ht="20" customHeight="1" thickTop="1" thickBot="1">
      <c r="B41" s="171">
        <f t="shared" ref="B41" si="14">1+B39</f>
        <v>17</v>
      </c>
      <c r="C41" s="144"/>
      <c r="D41" s="163"/>
      <c r="E41" s="148"/>
      <c r="F41" s="118">
        <v>0</v>
      </c>
      <c r="G41" s="153"/>
      <c r="H41" s="118">
        <v>0</v>
      </c>
      <c r="I41" s="153"/>
      <c r="J41" s="91"/>
      <c r="K41" s="91"/>
      <c r="L41" s="150"/>
      <c r="M41" s="124"/>
      <c r="N41" s="108"/>
      <c r="O41" s="206"/>
    </row>
    <row r="42" spans="2:15" ht="20" customHeight="1" thickBot="1">
      <c r="B42" s="172"/>
      <c r="C42" s="152"/>
      <c r="D42" s="164"/>
      <c r="E42" s="149"/>
      <c r="F42" s="119"/>
      <c r="G42" s="154"/>
      <c r="H42" s="119"/>
      <c r="I42" s="123"/>
      <c r="J42" s="93"/>
      <c r="K42" s="93"/>
      <c r="L42" s="151"/>
      <c r="M42" s="125"/>
      <c r="N42" s="107"/>
      <c r="O42" s="141"/>
    </row>
    <row r="43" spans="2:15" ht="20" customHeight="1" thickTop="1" thickBot="1">
      <c r="B43" s="171">
        <v>18</v>
      </c>
      <c r="C43" s="144"/>
      <c r="D43" s="146"/>
      <c r="E43" s="148"/>
      <c r="F43" s="118">
        <v>0</v>
      </c>
      <c r="G43" s="153"/>
      <c r="H43" s="98"/>
      <c r="I43" s="155"/>
      <c r="J43" s="91"/>
      <c r="K43" s="91"/>
      <c r="L43" s="150"/>
      <c r="M43" s="124"/>
      <c r="N43" s="108"/>
      <c r="O43" s="206"/>
    </row>
    <row r="44" spans="2:15" ht="20" customHeight="1" thickBot="1">
      <c r="B44" s="172"/>
      <c r="C44" s="152"/>
      <c r="D44" s="147"/>
      <c r="E44" s="149"/>
      <c r="F44" s="119"/>
      <c r="G44" s="154"/>
      <c r="H44" s="99"/>
      <c r="I44" s="123"/>
      <c r="J44" s="93"/>
      <c r="K44" s="93"/>
      <c r="L44" s="151"/>
      <c r="M44" s="125"/>
      <c r="N44" s="107"/>
      <c r="O44" s="141"/>
    </row>
    <row r="45" spans="2:15" ht="20" customHeight="1" thickTop="1" thickBot="1">
      <c r="B45" s="171">
        <f>1+B43</f>
        <v>19</v>
      </c>
      <c r="C45" s="144"/>
      <c r="D45" s="146"/>
      <c r="E45" s="148"/>
      <c r="F45" s="118">
        <v>0</v>
      </c>
      <c r="G45" s="153"/>
      <c r="H45" s="98"/>
      <c r="I45" s="155"/>
      <c r="J45" s="91"/>
      <c r="K45" s="91"/>
      <c r="L45" s="150"/>
      <c r="M45" s="124"/>
      <c r="N45" s="108"/>
      <c r="O45" s="206"/>
    </row>
    <row r="46" spans="2:15" ht="20" customHeight="1" thickBot="1">
      <c r="B46" s="172"/>
      <c r="C46" s="152"/>
      <c r="D46" s="147"/>
      <c r="E46" s="149"/>
      <c r="F46" s="119"/>
      <c r="G46" s="154"/>
      <c r="H46" s="99"/>
      <c r="I46" s="123"/>
      <c r="J46" s="93"/>
      <c r="K46" s="93"/>
      <c r="L46" s="151"/>
      <c r="M46" s="125"/>
      <c r="N46" s="107"/>
      <c r="O46" s="141"/>
    </row>
    <row r="47" spans="2:15" ht="20" customHeight="1" thickTop="1" thickBot="1">
      <c r="B47" s="171">
        <f t="shared" ref="B47" si="15">1+B45</f>
        <v>20</v>
      </c>
      <c r="C47" s="144"/>
      <c r="D47" s="146"/>
      <c r="E47" s="148"/>
      <c r="F47" s="118">
        <v>0</v>
      </c>
      <c r="G47" s="153"/>
      <c r="H47" s="98"/>
      <c r="I47" s="155"/>
      <c r="J47" s="91"/>
      <c r="K47" s="91"/>
      <c r="L47" s="150"/>
      <c r="M47" s="124"/>
      <c r="N47" s="108"/>
      <c r="O47" s="206"/>
    </row>
    <row r="48" spans="2:15" ht="20" customHeight="1" thickBot="1">
      <c r="B48" s="172"/>
      <c r="C48" s="152"/>
      <c r="D48" s="147"/>
      <c r="E48" s="149"/>
      <c r="F48" s="119"/>
      <c r="G48" s="154"/>
      <c r="H48" s="99"/>
      <c r="I48" s="123"/>
      <c r="J48" s="93"/>
      <c r="K48" s="93"/>
      <c r="L48" s="151"/>
      <c r="M48" s="125"/>
      <c r="N48" s="107"/>
      <c r="O48" s="141"/>
    </row>
    <row r="49" spans="2:15" ht="20" customHeight="1" thickTop="1" thickBot="1">
      <c r="B49" s="171">
        <f t="shared" ref="B49" si="16">1+B47</f>
        <v>21</v>
      </c>
      <c r="C49" s="144"/>
      <c r="D49" s="146"/>
      <c r="E49" s="148"/>
      <c r="F49" s="118">
        <v>0</v>
      </c>
      <c r="G49" s="153"/>
      <c r="H49" s="98"/>
      <c r="I49" s="155"/>
      <c r="J49" s="91"/>
      <c r="K49" s="91"/>
      <c r="L49" s="150"/>
      <c r="M49" s="124"/>
      <c r="N49" s="108"/>
      <c r="O49" s="206"/>
    </row>
    <row r="50" spans="2:15" ht="20" customHeight="1" thickBot="1">
      <c r="B50" s="172"/>
      <c r="C50" s="152"/>
      <c r="D50" s="147"/>
      <c r="E50" s="149"/>
      <c r="F50" s="119"/>
      <c r="G50" s="154"/>
      <c r="H50" s="99"/>
      <c r="I50" s="123"/>
      <c r="J50" s="93"/>
      <c r="K50" s="93"/>
      <c r="L50" s="151"/>
      <c r="M50" s="125"/>
      <c r="N50" s="107"/>
      <c r="O50" s="141"/>
    </row>
    <row r="51" spans="2:15" ht="20" customHeight="1" thickTop="1" thickBot="1">
      <c r="B51" s="171">
        <f t="shared" ref="B51" si="17">1+B49</f>
        <v>22</v>
      </c>
      <c r="C51" s="144"/>
      <c r="D51" s="146"/>
      <c r="E51" s="148"/>
      <c r="F51" s="118">
        <v>0</v>
      </c>
      <c r="G51" s="153"/>
      <c r="H51" s="98"/>
      <c r="I51" s="155"/>
      <c r="J51" s="91"/>
      <c r="K51" s="91"/>
      <c r="L51" s="150"/>
      <c r="M51" s="124"/>
      <c r="N51" s="108"/>
      <c r="O51" s="206"/>
    </row>
    <row r="52" spans="2:15" ht="20" customHeight="1" thickBot="1">
      <c r="B52" s="172"/>
      <c r="C52" s="152"/>
      <c r="D52" s="147"/>
      <c r="E52" s="149"/>
      <c r="F52" s="119"/>
      <c r="G52" s="154"/>
      <c r="H52" s="99"/>
      <c r="I52" s="123"/>
      <c r="J52" s="93"/>
      <c r="K52" s="93"/>
      <c r="L52" s="151"/>
      <c r="M52" s="125"/>
      <c r="N52" s="107"/>
      <c r="O52" s="141"/>
    </row>
    <row r="53" spans="2:15" ht="20" customHeight="1" thickTop="1" thickBot="1">
      <c r="B53" s="171">
        <f t="shared" ref="B53" si="18">1+B51</f>
        <v>23</v>
      </c>
      <c r="C53" s="144"/>
      <c r="D53" s="146"/>
      <c r="E53" s="148"/>
      <c r="F53" s="118">
        <v>0</v>
      </c>
      <c r="G53" s="153"/>
      <c r="H53" s="98"/>
      <c r="I53" s="155"/>
      <c r="J53" s="91"/>
      <c r="K53" s="91"/>
      <c r="L53" s="150"/>
      <c r="M53" s="124"/>
      <c r="N53" s="108"/>
      <c r="O53" s="206"/>
    </row>
    <row r="54" spans="2:15" ht="20" customHeight="1" thickBot="1">
      <c r="B54" s="172"/>
      <c r="C54" s="152"/>
      <c r="D54" s="147"/>
      <c r="E54" s="149"/>
      <c r="F54" s="119"/>
      <c r="G54" s="154"/>
      <c r="H54" s="99"/>
      <c r="I54" s="123"/>
      <c r="J54" s="93"/>
      <c r="K54" s="93"/>
      <c r="L54" s="151"/>
      <c r="M54" s="125"/>
      <c r="N54" s="107"/>
      <c r="O54" s="141"/>
    </row>
    <row r="55" spans="2:15" ht="20" customHeight="1" thickTop="1" thickBot="1">
      <c r="B55" s="171">
        <f t="shared" ref="B55" si="19">1+B53</f>
        <v>24</v>
      </c>
      <c r="C55" s="144"/>
      <c r="D55" s="146"/>
      <c r="E55" s="148"/>
      <c r="F55" s="118">
        <v>0</v>
      </c>
      <c r="G55" s="153"/>
      <c r="H55" s="98"/>
      <c r="I55" s="155"/>
      <c r="J55" s="91"/>
      <c r="K55" s="91"/>
      <c r="L55" s="150"/>
      <c r="M55" s="124"/>
      <c r="N55" s="108"/>
      <c r="O55" s="206"/>
    </row>
    <row r="56" spans="2:15" ht="20" customHeight="1" thickBot="1">
      <c r="B56" s="172"/>
      <c r="C56" s="152"/>
      <c r="D56" s="147"/>
      <c r="E56" s="149"/>
      <c r="F56" s="119"/>
      <c r="G56" s="154"/>
      <c r="H56" s="99"/>
      <c r="I56" s="123"/>
      <c r="J56" s="93"/>
      <c r="K56" s="93"/>
      <c r="L56" s="151"/>
      <c r="M56" s="125"/>
      <c r="N56" s="107"/>
      <c r="O56" s="141"/>
    </row>
    <row r="57" spans="2:15" ht="20" customHeight="1" thickTop="1" thickBot="1">
      <c r="B57" s="171">
        <f t="shared" ref="B57" si="20">1+B55</f>
        <v>25</v>
      </c>
      <c r="C57" s="144"/>
      <c r="D57" s="146"/>
      <c r="E57" s="148"/>
      <c r="F57" s="118">
        <v>0</v>
      </c>
      <c r="G57" s="153"/>
      <c r="H57" s="98"/>
      <c r="I57" s="155"/>
      <c r="J57" s="91"/>
      <c r="K57" s="91"/>
      <c r="L57" s="150"/>
      <c r="M57" s="124"/>
      <c r="N57" s="108"/>
      <c r="O57" s="206"/>
    </row>
    <row r="58" spans="2:15" ht="20" customHeight="1" thickBot="1">
      <c r="B58" s="172"/>
      <c r="C58" s="152"/>
      <c r="D58" s="147"/>
      <c r="E58" s="149"/>
      <c r="F58" s="119"/>
      <c r="G58" s="154"/>
      <c r="H58" s="99"/>
      <c r="I58" s="123"/>
      <c r="J58" s="93"/>
      <c r="K58" s="93"/>
      <c r="L58" s="151"/>
      <c r="M58" s="125"/>
      <c r="N58" s="107"/>
      <c r="O58" s="141"/>
    </row>
    <row r="59" spans="2:15" ht="20" customHeight="1" thickTop="1" thickBot="1">
      <c r="B59" s="171">
        <f t="shared" ref="B59" si="21">1+B57</f>
        <v>26</v>
      </c>
      <c r="C59" s="144"/>
      <c r="D59" s="146"/>
      <c r="E59" s="148"/>
      <c r="F59" s="118">
        <v>0</v>
      </c>
      <c r="G59" s="153"/>
      <c r="H59" s="98"/>
      <c r="I59" s="155"/>
      <c r="J59" s="91"/>
      <c r="K59" s="91"/>
      <c r="L59" s="150"/>
      <c r="M59" s="124"/>
      <c r="N59" s="108"/>
      <c r="O59" s="206"/>
    </row>
    <row r="60" spans="2:15" ht="20" customHeight="1" thickBot="1">
      <c r="B60" s="172"/>
      <c r="C60" s="152"/>
      <c r="D60" s="147"/>
      <c r="E60" s="149"/>
      <c r="F60" s="119"/>
      <c r="G60" s="154"/>
      <c r="H60" s="99"/>
      <c r="I60" s="123"/>
      <c r="J60" s="93"/>
      <c r="K60" s="93"/>
      <c r="L60" s="151"/>
      <c r="M60" s="125"/>
      <c r="N60" s="107"/>
      <c r="O60" s="141"/>
    </row>
    <row r="61" spans="2:15" ht="20" customHeight="1" thickTop="1" thickBot="1">
      <c r="B61" s="171">
        <f t="shared" ref="B61" si="22">1+B59</f>
        <v>27</v>
      </c>
      <c r="C61" s="144"/>
      <c r="D61" s="146"/>
      <c r="E61" s="148"/>
      <c r="F61" s="118">
        <v>0</v>
      </c>
      <c r="G61" s="153"/>
      <c r="H61" s="98"/>
      <c r="I61" s="155"/>
      <c r="J61" s="91"/>
      <c r="K61" s="91"/>
      <c r="L61" s="150"/>
      <c r="M61" s="124"/>
      <c r="N61" s="108"/>
      <c r="O61" s="206"/>
    </row>
    <row r="62" spans="2:15" ht="20" customHeight="1" thickBot="1">
      <c r="B62" s="172"/>
      <c r="C62" s="152"/>
      <c r="D62" s="147"/>
      <c r="E62" s="149"/>
      <c r="F62" s="119"/>
      <c r="G62" s="154"/>
      <c r="H62" s="99"/>
      <c r="I62" s="123"/>
      <c r="J62" s="93"/>
      <c r="K62" s="93"/>
      <c r="L62" s="151"/>
      <c r="M62" s="125"/>
      <c r="N62" s="107"/>
      <c r="O62" s="141"/>
    </row>
    <row r="63" spans="2:15" ht="20" customHeight="1" thickTop="1" thickBot="1">
      <c r="B63" s="171">
        <f t="shared" ref="B63" si="23">1+B61</f>
        <v>28</v>
      </c>
      <c r="C63" s="144"/>
      <c r="D63" s="146"/>
      <c r="E63" s="148"/>
      <c r="F63" s="118">
        <v>0</v>
      </c>
      <c r="G63" s="153"/>
      <c r="H63" s="98"/>
      <c r="I63" s="155"/>
      <c r="J63" s="91"/>
      <c r="K63" s="91"/>
      <c r="L63" s="150"/>
      <c r="M63" s="124"/>
      <c r="N63" s="108"/>
      <c r="O63" s="206"/>
    </row>
    <row r="64" spans="2:15" ht="20" customHeight="1" thickBot="1">
      <c r="B64" s="172"/>
      <c r="C64" s="152"/>
      <c r="D64" s="147"/>
      <c r="E64" s="149"/>
      <c r="F64" s="119"/>
      <c r="G64" s="154"/>
      <c r="H64" s="99"/>
      <c r="I64" s="123"/>
      <c r="J64" s="93"/>
      <c r="K64" s="93"/>
      <c r="L64" s="151"/>
      <c r="M64" s="125"/>
      <c r="N64" s="107"/>
      <c r="O64" s="141"/>
    </row>
    <row r="65" spans="2:15" ht="20" customHeight="1" thickTop="1" thickBot="1">
      <c r="B65" s="171">
        <f t="shared" ref="B65" si="24">1+B63</f>
        <v>29</v>
      </c>
      <c r="C65" s="144"/>
      <c r="D65" s="146"/>
      <c r="E65" s="148"/>
      <c r="F65" s="118">
        <v>0</v>
      </c>
      <c r="G65" s="153"/>
      <c r="H65" s="98"/>
      <c r="I65" s="155"/>
      <c r="J65" s="91"/>
      <c r="K65" s="91"/>
      <c r="L65" s="150"/>
      <c r="M65" s="124"/>
      <c r="N65" s="108"/>
      <c r="O65" s="206"/>
    </row>
    <row r="66" spans="2:15" ht="20" customHeight="1" thickBot="1">
      <c r="B66" s="172"/>
      <c r="C66" s="152"/>
      <c r="D66" s="147"/>
      <c r="E66" s="149"/>
      <c r="F66" s="119"/>
      <c r="G66" s="154"/>
      <c r="H66" s="99"/>
      <c r="I66" s="123"/>
      <c r="J66" s="93"/>
      <c r="K66" s="93"/>
      <c r="L66" s="151"/>
      <c r="M66" s="125"/>
      <c r="N66" s="107"/>
      <c r="O66" s="141"/>
    </row>
    <row r="67" spans="2:15" ht="20" customHeight="1" thickTop="1" thickBot="1">
      <c r="B67" s="171">
        <f t="shared" ref="B67" si="25">1+B65</f>
        <v>30</v>
      </c>
      <c r="C67" s="144"/>
      <c r="D67" s="146"/>
      <c r="E67" s="148"/>
      <c r="F67" s="118">
        <v>0</v>
      </c>
      <c r="G67" s="153"/>
      <c r="H67" s="98"/>
      <c r="I67" s="155"/>
      <c r="J67" s="91"/>
      <c r="K67" s="91"/>
      <c r="L67" s="150"/>
      <c r="M67" s="124"/>
      <c r="N67" s="108"/>
      <c r="O67" s="206"/>
    </row>
    <row r="68" spans="2:15" ht="20" customHeight="1" thickBot="1">
      <c r="B68" s="172"/>
      <c r="C68" s="152"/>
      <c r="D68" s="147"/>
      <c r="E68" s="149"/>
      <c r="F68" s="119"/>
      <c r="G68" s="154"/>
      <c r="H68" s="99"/>
      <c r="I68" s="123"/>
      <c r="J68" s="93"/>
      <c r="K68" s="93"/>
      <c r="L68" s="151"/>
      <c r="M68" s="125"/>
      <c r="N68" s="107"/>
      <c r="O68" s="141"/>
    </row>
    <row r="69" spans="2:15" ht="20" customHeight="1" thickTop="1" thickBot="1">
      <c r="B69" s="171">
        <f t="shared" ref="B69" si="26">1+B67</f>
        <v>31</v>
      </c>
      <c r="C69" s="144"/>
      <c r="D69" s="146"/>
      <c r="E69" s="148"/>
      <c r="F69" s="118">
        <v>0</v>
      </c>
      <c r="G69" s="153"/>
      <c r="H69" s="98"/>
      <c r="I69" s="155"/>
      <c r="J69" s="91"/>
      <c r="K69" s="91"/>
      <c r="L69" s="150"/>
      <c r="M69" s="124"/>
      <c r="N69" s="108"/>
      <c r="O69" s="206"/>
    </row>
    <row r="70" spans="2:15" ht="20" customHeight="1" thickBot="1">
      <c r="B70" s="172"/>
      <c r="C70" s="152"/>
      <c r="D70" s="147"/>
      <c r="E70" s="149"/>
      <c r="F70" s="119"/>
      <c r="G70" s="154"/>
      <c r="H70" s="99"/>
      <c r="I70" s="123"/>
      <c r="J70" s="93"/>
      <c r="K70" s="93"/>
      <c r="L70" s="151"/>
      <c r="M70" s="125"/>
      <c r="N70" s="107"/>
      <c r="O70" s="141"/>
    </row>
    <row r="71" spans="2:15" ht="20" customHeight="1" thickTop="1" thickBot="1">
      <c r="B71" s="171">
        <f t="shared" ref="B71" si="27">1+B69</f>
        <v>32</v>
      </c>
      <c r="C71" s="144"/>
      <c r="D71" s="146"/>
      <c r="E71" s="148"/>
      <c r="F71" s="118">
        <v>0</v>
      </c>
      <c r="G71" s="153"/>
      <c r="H71" s="98"/>
      <c r="I71" s="155"/>
      <c r="J71" s="91"/>
      <c r="K71" s="91"/>
      <c r="L71" s="150"/>
      <c r="M71" s="124"/>
      <c r="N71" s="108"/>
      <c r="O71" s="206"/>
    </row>
    <row r="72" spans="2:15" ht="20" customHeight="1" thickBot="1">
      <c r="B72" s="172"/>
      <c r="C72" s="152"/>
      <c r="D72" s="147"/>
      <c r="E72" s="149"/>
      <c r="F72" s="119"/>
      <c r="G72" s="154"/>
      <c r="H72" s="99"/>
      <c r="I72" s="123"/>
      <c r="J72" s="93"/>
      <c r="K72" s="93"/>
      <c r="L72" s="151"/>
      <c r="M72" s="125"/>
      <c r="N72" s="107"/>
      <c r="O72" s="141"/>
    </row>
    <row r="73" spans="2:15" ht="20" customHeight="1" thickTop="1" thickBot="1">
      <c r="B73" s="171">
        <f t="shared" ref="B73" si="28">1+B71</f>
        <v>33</v>
      </c>
      <c r="C73" s="144"/>
      <c r="D73" s="146"/>
      <c r="E73" s="148"/>
      <c r="F73" s="118">
        <v>0</v>
      </c>
      <c r="G73" s="153"/>
      <c r="H73" s="98"/>
      <c r="I73" s="155"/>
      <c r="J73" s="91"/>
      <c r="K73" s="91"/>
      <c r="L73" s="150"/>
      <c r="M73" s="124"/>
      <c r="N73" s="108"/>
      <c r="O73" s="206"/>
    </row>
    <row r="74" spans="2:15" ht="20" customHeight="1" thickBot="1">
      <c r="B74" s="172"/>
      <c r="C74" s="152"/>
      <c r="D74" s="147"/>
      <c r="E74" s="149"/>
      <c r="F74" s="119"/>
      <c r="G74" s="154"/>
      <c r="H74" s="99"/>
      <c r="I74" s="123"/>
      <c r="J74" s="93"/>
      <c r="K74" s="93"/>
      <c r="L74" s="151"/>
      <c r="M74" s="125"/>
      <c r="N74" s="107"/>
      <c r="O74" s="141"/>
    </row>
    <row r="75" spans="2:15" ht="20" customHeight="1" thickTop="1" thickBot="1">
      <c r="B75" s="171">
        <f t="shared" ref="B75" si="29">1+B73</f>
        <v>34</v>
      </c>
      <c r="C75" s="144"/>
      <c r="D75" s="146"/>
      <c r="E75" s="148"/>
      <c r="F75" s="118">
        <v>0</v>
      </c>
      <c r="G75" s="153"/>
      <c r="H75" s="98"/>
      <c r="I75" s="155"/>
      <c r="J75" s="91"/>
      <c r="K75" s="91"/>
      <c r="L75" s="150"/>
      <c r="M75" s="124"/>
      <c r="N75" s="108"/>
      <c r="O75" s="206"/>
    </row>
    <row r="76" spans="2:15" ht="20" customHeight="1" thickBot="1">
      <c r="B76" s="172"/>
      <c r="C76" s="152"/>
      <c r="D76" s="147"/>
      <c r="E76" s="149"/>
      <c r="F76" s="119"/>
      <c r="G76" s="154"/>
      <c r="H76" s="99"/>
      <c r="I76" s="123"/>
      <c r="J76" s="93"/>
      <c r="K76" s="93"/>
      <c r="L76" s="151"/>
      <c r="M76" s="125"/>
      <c r="N76" s="107"/>
      <c r="O76" s="141"/>
    </row>
    <row r="77" spans="2:15" ht="20" customHeight="1" thickTop="1">
      <c r="B77" s="171">
        <f t="shared" ref="B77" si="30">1+B75</f>
        <v>35</v>
      </c>
      <c r="C77" s="159"/>
      <c r="D77" s="146"/>
      <c r="E77" s="148"/>
      <c r="F77" s="118">
        <v>0</v>
      </c>
      <c r="G77" s="153"/>
      <c r="H77" s="98"/>
      <c r="I77" s="155"/>
      <c r="J77" s="91"/>
      <c r="K77" s="91"/>
      <c r="L77" s="150"/>
      <c r="M77" s="124"/>
      <c r="N77" s="108"/>
      <c r="O77" s="206"/>
    </row>
    <row r="78" spans="2:15" ht="20" customHeight="1" thickBot="1">
      <c r="B78" s="172"/>
      <c r="C78" s="160"/>
      <c r="D78" s="147"/>
      <c r="E78" s="149"/>
      <c r="F78" s="119"/>
      <c r="G78" s="154"/>
      <c r="H78" s="99"/>
      <c r="I78" s="123"/>
      <c r="J78" s="93"/>
      <c r="K78" s="93"/>
      <c r="L78" s="151"/>
      <c r="M78" s="125"/>
      <c r="N78" s="107"/>
      <c r="O78" s="141"/>
    </row>
    <row r="79" spans="2:15" ht="20" customHeight="1" thickTop="1">
      <c r="B79" s="171">
        <f t="shared" ref="B79" si="31">1+B77</f>
        <v>36</v>
      </c>
      <c r="C79" s="159"/>
      <c r="D79" s="146"/>
      <c r="E79" s="148"/>
      <c r="F79" s="118">
        <v>0</v>
      </c>
      <c r="G79" s="153"/>
      <c r="H79" s="98"/>
      <c r="I79" s="155"/>
      <c r="J79" s="91"/>
      <c r="K79" s="91"/>
      <c r="L79" s="150"/>
      <c r="M79" s="124"/>
      <c r="N79" s="108"/>
      <c r="O79" s="206"/>
    </row>
    <row r="80" spans="2:15" ht="20" customHeight="1" thickBot="1">
      <c r="B80" s="172"/>
      <c r="C80" s="160"/>
      <c r="D80" s="147"/>
      <c r="E80" s="149"/>
      <c r="F80" s="119"/>
      <c r="G80" s="154"/>
      <c r="H80" s="99"/>
      <c r="I80" s="123"/>
      <c r="J80" s="93"/>
      <c r="K80" s="93"/>
      <c r="L80" s="151"/>
      <c r="M80" s="125"/>
      <c r="N80" s="107"/>
      <c r="O80" s="141"/>
    </row>
    <row r="81" spans="2:15" ht="20" customHeight="1" thickTop="1">
      <c r="B81" s="171">
        <v>37</v>
      </c>
      <c r="C81" s="159"/>
      <c r="D81" s="146"/>
      <c r="E81" s="148"/>
      <c r="F81" s="118">
        <v>0</v>
      </c>
      <c r="G81" s="153"/>
      <c r="H81" s="98"/>
      <c r="I81" s="155"/>
      <c r="J81" s="91"/>
      <c r="K81" s="91"/>
      <c r="L81" s="150"/>
      <c r="M81" s="124"/>
      <c r="N81" s="108"/>
      <c r="O81" s="206"/>
    </row>
    <row r="82" spans="2:15" ht="20" customHeight="1" thickBot="1">
      <c r="B82" s="172"/>
      <c r="C82" s="160"/>
      <c r="D82" s="147"/>
      <c r="E82" s="149"/>
      <c r="F82" s="119"/>
      <c r="G82" s="154"/>
      <c r="H82" s="99"/>
      <c r="I82" s="123"/>
      <c r="J82" s="93"/>
      <c r="K82" s="93"/>
      <c r="L82" s="156"/>
      <c r="M82" s="125"/>
      <c r="N82" s="107"/>
      <c r="O82" s="141"/>
    </row>
    <row r="83" spans="2:15" ht="20" customHeight="1" thickTop="1">
      <c r="B83" s="171">
        <f t="shared" ref="B83" si="32">1+B81</f>
        <v>38</v>
      </c>
      <c r="C83" s="159"/>
      <c r="D83" s="146"/>
      <c r="E83" s="148"/>
      <c r="F83" s="118">
        <v>0</v>
      </c>
      <c r="G83" s="153"/>
      <c r="H83" s="98"/>
      <c r="I83" s="155"/>
      <c r="J83" s="91"/>
      <c r="K83" s="91"/>
      <c r="L83" s="150"/>
      <c r="M83" s="124"/>
      <c r="N83" s="108"/>
      <c r="O83" s="206"/>
    </row>
    <row r="84" spans="2:15" ht="20" customHeight="1" thickBot="1">
      <c r="B84" s="172"/>
      <c r="C84" s="160"/>
      <c r="D84" s="147"/>
      <c r="E84" s="149"/>
      <c r="F84" s="119"/>
      <c r="G84" s="154"/>
      <c r="H84" s="99"/>
      <c r="I84" s="123"/>
      <c r="J84" s="93"/>
      <c r="K84" s="93"/>
      <c r="L84" s="156"/>
      <c r="M84" s="125"/>
      <c r="N84" s="107"/>
      <c r="O84" s="141"/>
    </row>
    <row r="85" spans="2:15" ht="20" customHeight="1" thickTop="1">
      <c r="B85" s="171">
        <f t="shared" ref="B85" si="33">1+B83</f>
        <v>39</v>
      </c>
      <c r="C85" s="159"/>
      <c r="D85" s="146"/>
      <c r="E85" s="148"/>
      <c r="F85" s="118">
        <v>0</v>
      </c>
      <c r="G85" s="153"/>
      <c r="H85" s="98"/>
      <c r="I85" s="207"/>
      <c r="J85" s="91"/>
      <c r="K85" s="91"/>
      <c r="L85" s="150"/>
      <c r="M85" s="124"/>
      <c r="N85" s="108"/>
      <c r="O85" s="206"/>
    </row>
    <row r="86" spans="2:15" ht="20" customHeight="1" thickBot="1">
      <c r="B86" s="172"/>
      <c r="C86" s="160"/>
      <c r="D86" s="147"/>
      <c r="E86" s="149"/>
      <c r="F86" s="119"/>
      <c r="G86" s="154"/>
      <c r="H86" s="99"/>
      <c r="I86" s="208"/>
      <c r="J86" s="93"/>
      <c r="K86" s="93"/>
      <c r="L86" s="156"/>
      <c r="M86" s="125"/>
      <c r="N86" s="107"/>
      <c r="O86" s="141"/>
    </row>
    <row r="87" spans="2:15" ht="20" customHeight="1" thickTop="1">
      <c r="B87" s="171">
        <f t="shared" ref="B87" si="34">1+B85</f>
        <v>40</v>
      </c>
      <c r="C87" s="159"/>
      <c r="D87" s="146"/>
      <c r="E87" s="148"/>
      <c r="F87" s="118">
        <v>0</v>
      </c>
      <c r="G87" s="153"/>
      <c r="H87" s="98"/>
      <c r="I87" s="155"/>
      <c r="J87" s="91"/>
      <c r="K87" s="91"/>
      <c r="L87" s="150"/>
      <c r="M87" s="124"/>
      <c r="N87" s="108"/>
      <c r="O87" s="206"/>
    </row>
    <row r="88" spans="2:15" ht="20" customHeight="1" thickBot="1">
      <c r="B88" s="172"/>
      <c r="C88" s="160"/>
      <c r="D88" s="147"/>
      <c r="E88" s="149"/>
      <c r="F88" s="119"/>
      <c r="G88" s="154"/>
      <c r="H88" s="99"/>
      <c r="I88" s="123"/>
      <c r="J88" s="93"/>
      <c r="K88" s="93"/>
      <c r="L88" s="156"/>
      <c r="M88" s="125"/>
      <c r="N88" s="107"/>
      <c r="O88" s="141"/>
    </row>
    <row r="89" spans="2:15" ht="20" customHeight="1" thickTop="1">
      <c r="B89" s="171">
        <f t="shared" ref="B89" si="35">1+B87</f>
        <v>41</v>
      </c>
      <c r="C89" s="159"/>
      <c r="D89" s="146"/>
      <c r="E89" s="148"/>
      <c r="F89" s="118">
        <v>0</v>
      </c>
      <c r="G89" s="153"/>
      <c r="H89" s="98"/>
      <c r="I89" s="155"/>
      <c r="J89" s="91"/>
      <c r="K89" s="91"/>
      <c r="L89" s="150"/>
      <c r="M89" s="124"/>
      <c r="N89" s="108"/>
      <c r="O89" s="206"/>
    </row>
    <row r="90" spans="2:15" ht="20" customHeight="1" thickBot="1">
      <c r="B90" s="172"/>
      <c r="C90" s="160"/>
      <c r="D90" s="147"/>
      <c r="E90" s="149"/>
      <c r="F90" s="119"/>
      <c r="G90" s="154"/>
      <c r="H90" s="99"/>
      <c r="I90" s="123"/>
      <c r="J90" s="93"/>
      <c r="K90" s="93"/>
      <c r="L90" s="156"/>
      <c r="M90" s="125"/>
      <c r="N90" s="107"/>
      <c r="O90" s="141"/>
    </row>
    <row r="91" spans="2:15" ht="20" customHeight="1" thickTop="1">
      <c r="B91" s="171">
        <f t="shared" ref="B91" si="36">1+B89</f>
        <v>42</v>
      </c>
      <c r="C91" s="159"/>
      <c r="D91" s="146"/>
      <c r="E91" s="148"/>
      <c r="F91" s="118">
        <v>0</v>
      </c>
      <c r="G91" s="153"/>
      <c r="H91" s="98"/>
      <c r="I91" s="155"/>
      <c r="J91" s="91"/>
      <c r="K91" s="91"/>
      <c r="L91" s="150"/>
      <c r="M91" s="124"/>
      <c r="N91" s="108"/>
      <c r="O91" s="206"/>
    </row>
    <row r="92" spans="2:15" ht="20" customHeight="1" thickBot="1">
      <c r="B92" s="172"/>
      <c r="C92" s="160"/>
      <c r="D92" s="147"/>
      <c r="E92" s="149"/>
      <c r="F92" s="119"/>
      <c r="G92" s="154"/>
      <c r="H92" s="99"/>
      <c r="I92" s="123"/>
      <c r="J92" s="93"/>
      <c r="K92" s="93"/>
      <c r="L92" s="156"/>
      <c r="M92" s="125"/>
      <c r="N92" s="107"/>
      <c r="O92" s="141"/>
    </row>
    <row r="93" spans="2:15" ht="20" customHeight="1" thickTop="1">
      <c r="B93" s="171">
        <f t="shared" ref="B93" si="37">1+B91</f>
        <v>43</v>
      </c>
      <c r="C93" s="159"/>
      <c r="D93" s="146"/>
      <c r="E93" s="148"/>
      <c r="F93" s="118">
        <v>0</v>
      </c>
      <c r="G93" s="153"/>
      <c r="H93" s="98"/>
      <c r="I93" s="155"/>
      <c r="J93" s="91"/>
      <c r="K93" s="91"/>
      <c r="L93" s="150"/>
      <c r="M93" s="124"/>
      <c r="N93" s="108"/>
      <c r="O93" s="206"/>
    </row>
    <row r="94" spans="2:15" ht="20" customHeight="1" thickBot="1">
      <c r="B94" s="172"/>
      <c r="C94" s="160"/>
      <c r="D94" s="147"/>
      <c r="E94" s="149"/>
      <c r="F94" s="119"/>
      <c r="G94" s="154"/>
      <c r="H94" s="99"/>
      <c r="I94" s="123"/>
      <c r="J94" s="93"/>
      <c r="K94" s="93"/>
      <c r="L94" s="151"/>
      <c r="M94" s="125"/>
      <c r="N94" s="107"/>
      <c r="O94" s="141"/>
    </row>
    <row r="95" spans="2:15" ht="20" customHeight="1" thickTop="1">
      <c r="B95" s="171">
        <f t="shared" ref="B95" si="38">1+B93</f>
        <v>44</v>
      </c>
      <c r="C95" s="159"/>
      <c r="D95" s="146"/>
      <c r="E95" s="148"/>
      <c r="F95" s="157">
        <v>0</v>
      </c>
      <c r="G95" s="161"/>
      <c r="H95" s="100"/>
      <c r="I95" s="155"/>
      <c r="J95" s="91"/>
      <c r="K95" s="91"/>
      <c r="L95" s="150"/>
      <c r="M95" s="124"/>
      <c r="N95" s="108"/>
      <c r="O95" s="206"/>
    </row>
    <row r="96" spans="2:15" ht="20" customHeight="1" thickBot="1">
      <c r="B96" s="172"/>
      <c r="C96" s="160"/>
      <c r="D96" s="147"/>
      <c r="E96" s="149"/>
      <c r="F96" s="158"/>
      <c r="G96" s="162"/>
      <c r="H96" s="101"/>
      <c r="I96" s="123"/>
      <c r="J96" s="93"/>
      <c r="K96" s="93"/>
      <c r="L96" s="151"/>
      <c r="M96" s="125"/>
      <c r="N96" s="107"/>
      <c r="O96" s="141"/>
    </row>
    <row r="97" spans="2:15" ht="20" customHeight="1" thickTop="1" thickBot="1">
      <c r="B97" s="171">
        <f t="shared" ref="B97" si="39">1+B95</f>
        <v>45</v>
      </c>
      <c r="C97" s="144"/>
      <c r="D97" s="146"/>
      <c r="E97" s="148"/>
      <c r="F97" s="118">
        <v>0</v>
      </c>
      <c r="G97" s="153"/>
      <c r="H97" s="98"/>
      <c r="I97" s="155"/>
      <c r="J97" s="91"/>
      <c r="K97" s="91"/>
      <c r="L97" s="150"/>
      <c r="M97" s="124" t="s">
        <v>1</v>
      </c>
      <c r="N97" s="108"/>
      <c r="O97" s="206"/>
    </row>
    <row r="98" spans="2:15" ht="20" customHeight="1" thickBot="1">
      <c r="B98" s="172"/>
      <c r="C98" s="152"/>
      <c r="D98" s="147"/>
      <c r="E98" s="149"/>
      <c r="F98" s="119"/>
      <c r="G98" s="154"/>
      <c r="H98" s="99"/>
      <c r="I98" s="123"/>
      <c r="J98" s="93"/>
      <c r="K98" s="93"/>
      <c r="L98" s="156"/>
      <c r="M98" s="125"/>
      <c r="N98" s="107"/>
      <c r="O98" s="141"/>
    </row>
    <row r="99" spans="2:15" ht="20" customHeight="1" thickTop="1" thickBot="1">
      <c r="B99" s="171">
        <f t="shared" ref="B99" si="40">1+B97</f>
        <v>46</v>
      </c>
      <c r="C99" s="144"/>
      <c r="D99" s="146"/>
      <c r="E99" s="148"/>
      <c r="F99" s="118">
        <v>0</v>
      </c>
      <c r="G99" s="153"/>
      <c r="H99" s="98"/>
      <c r="I99" s="155"/>
      <c r="J99" s="91"/>
      <c r="K99" s="91"/>
      <c r="L99" s="150"/>
      <c r="M99" s="124"/>
      <c r="N99" s="108"/>
      <c r="O99" s="206"/>
    </row>
    <row r="100" spans="2:15" ht="20" customHeight="1" thickBot="1">
      <c r="B100" s="172"/>
      <c r="C100" s="152"/>
      <c r="D100" s="147"/>
      <c r="E100" s="149"/>
      <c r="F100" s="119"/>
      <c r="G100" s="154"/>
      <c r="H100" s="99"/>
      <c r="I100" s="123"/>
      <c r="J100" s="93"/>
      <c r="K100" s="93"/>
      <c r="L100" s="156"/>
      <c r="M100" s="125"/>
      <c r="N100" s="107"/>
      <c r="O100" s="141"/>
    </row>
    <row r="101" spans="2:15" ht="20" customHeight="1" thickTop="1" thickBot="1">
      <c r="B101" s="171">
        <f t="shared" ref="B101" si="41">1+B99</f>
        <v>47</v>
      </c>
      <c r="C101" s="144"/>
      <c r="D101" s="146"/>
      <c r="E101" s="148"/>
      <c r="F101" s="118">
        <v>0</v>
      </c>
      <c r="G101" s="153"/>
      <c r="H101" s="98"/>
      <c r="I101" s="155"/>
      <c r="J101" s="91"/>
      <c r="K101" s="91"/>
      <c r="L101" s="150"/>
      <c r="M101" s="124"/>
      <c r="N101" s="108"/>
      <c r="O101" s="206"/>
    </row>
    <row r="102" spans="2:15" ht="20" customHeight="1" thickBot="1">
      <c r="B102" s="172"/>
      <c r="C102" s="152"/>
      <c r="D102" s="147"/>
      <c r="E102" s="149"/>
      <c r="F102" s="119"/>
      <c r="G102" s="154"/>
      <c r="H102" s="99"/>
      <c r="I102" s="123"/>
      <c r="J102" s="93"/>
      <c r="K102" s="93"/>
      <c r="L102" s="151"/>
      <c r="M102" s="125"/>
      <c r="N102" s="107"/>
      <c r="O102" s="141"/>
    </row>
    <row r="103" spans="2:15" ht="20" customHeight="1" thickTop="1" thickBot="1">
      <c r="B103" s="171">
        <f t="shared" ref="B103" si="42">1+B101</f>
        <v>48</v>
      </c>
      <c r="C103" s="144"/>
      <c r="D103" s="146"/>
      <c r="E103" s="148"/>
      <c r="F103" s="118">
        <v>0</v>
      </c>
      <c r="G103" s="153"/>
      <c r="H103" s="98"/>
      <c r="I103" s="155"/>
      <c r="J103" s="91"/>
      <c r="K103" s="91"/>
      <c r="L103" s="150"/>
      <c r="M103" s="124"/>
      <c r="N103" s="108"/>
      <c r="O103" s="206"/>
    </row>
    <row r="104" spans="2:15" ht="20" customHeight="1" thickBot="1">
      <c r="B104" s="172"/>
      <c r="C104" s="152"/>
      <c r="D104" s="147"/>
      <c r="E104" s="149"/>
      <c r="F104" s="119"/>
      <c r="G104" s="154"/>
      <c r="H104" s="99"/>
      <c r="I104" s="123"/>
      <c r="J104" s="93"/>
      <c r="K104" s="93"/>
      <c r="L104" s="151"/>
      <c r="M104" s="125"/>
      <c r="N104" s="107"/>
      <c r="O104" s="141"/>
    </row>
    <row r="105" spans="2:15" ht="20" customHeight="1" thickTop="1" thickBot="1">
      <c r="B105" s="171">
        <f t="shared" ref="B105" si="43">1+B103</f>
        <v>49</v>
      </c>
      <c r="C105" s="144"/>
      <c r="D105" s="146"/>
      <c r="E105" s="148"/>
      <c r="F105" s="118">
        <v>0</v>
      </c>
      <c r="G105" s="153"/>
      <c r="H105" s="98"/>
      <c r="I105" s="155"/>
      <c r="J105" s="91"/>
      <c r="K105" s="91"/>
      <c r="L105" s="150"/>
      <c r="M105" s="124"/>
      <c r="N105" s="108"/>
      <c r="O105" s="206"/>
    </row>
    <row r="106" spans="2:15" ht="20" customHeight="1" thickBot="1">
      <c r="B106" s="172"/>
      <c r="C106" s="152"/>
      <c r="D106" s="147"/>
      <c r="E106" s="149"/>
      <c r="F106" s="119"/>
      <c r="G106" s="154"/>
      <c r="H106" s="99"/>
      <c r="I106" s="123"/>
      <c r="J106" s="93"/>
      <c r="K106" s="93"/>
      <c r="L106" s="151"/>
      <c r="M106" s="125"/>
      <c r="N106" s="107"/>
      <c r="O106" s="141"/>
    </row>
    <row r="107" spans="2:15" ht="20" customHeight="1" thickTop="1" thickBot="1">
      <c r="B107" s="171">
        <f t="shared" ref="B107" si="44">1+B105</f>
        <v>50</v>
      </c>
      <c r="C107" s="144"/>
      <c r="D107" s="146"/>
      <c r="E107" s="148"/>
      <c r="F107" s="118">
        <v>0</v>
      </c>
      <c r="G107" s="153"/>
      <c r="H107" s="98"/>
      <c r="I107" s="155"/>
      <c r="J107" s="91"/>
      <c r="K107" s="91"/>
      <c r="L107" s="150"/>
      <c r="M107" s="124"/>
      <c r="N107" s="108"/>
      <c r="O107" s="206"/>
    </row>
    <row r="108" spans="2:15" ht="20" customHeight="1" thickBot="1">
      <c r="B108" s="187"/>
      <c r="C108" s="145"/>
      <c r="D108" s="147"/>
      <c r="E108" s="149"/>
      <c r="F108" s="119"/>
      <c r="G108" s="154"/>
      <c r="H108" s="99"/>
      <c r="I108" s="123"/>
      <c r="J108" s="93"/>
      <c r="K108" s="93"/>
      <c r="L108" s="151"/>
      <c r="M108" s="125"/>
      <c r="N108" s="107"/>
      <c r="O108" s="141"/>
    </row>
    <row r="109" spans="2:15" ht="20" customHeight="1">
      <c r="B109" s="94"/>
      <c r="C109" s="87"/>
      <c r="D109" s="136"/>
      <c r="E109" s="88"/>
      <c r="F109" s="138"/>
      <c r="G109" s="90"/>
      <c r="H109" s="90"/>
      <c r="I109" s="90"/>
      <c r="J109" s="90"/>
      <c r="K109" s="90"/>
      <c r="L109" s="138"/>
      <c r="M109" s="134"/>
      <c r="N109" s="94"/>
    </row>
    <row r="110" spans="2:15" ht="20" customHeight="1">
      <c r="B110" s="188" t="s">
        <v>25</v>
      </c>
      <c r="C110" s="188"/>
      <c r="D110" s="137"/>
      <c r="E110" s="89"/>
      <c r="F110" s="138"/>
      <c r="G110" s="90"/>
      <c r="H110" s="90"/>
      <c r="I110" s="90"/>
      <c r="J110" s="90"/>
      <c r="K110" s="90"/>
      <c r="L110" s="139"/>
      <c r="M110" s="134"/>
      <c r="N110" s="94"/>
    </row>
    <row r="111" spans="2:15" ht="20" customHeight="1">
      <c r="B111" s="186"/>
      <c r="C111" s="135"/>
      <c r="D111" s="136"/>
      <c r="E111" s="88"/>
      <c r="F111" s="138"/>
      <c r="G111" s="90"/>
      <c r="H111" s="90"/>
      <c r="I111" s="90"/>
      <c r="J111" s="90"/>
      <c r="K111" s="90"/>
      <c r="L111" s="138"/>
      <c r="M111" s="134"/>
      <c r="N111" s="94"/>
    </row>
    <row r="112" spans="2:15" ht="20" customHeight="1">
      <c r="B112" s="186"/>
      <c r="C112" s="135"/>
      <c r="D112" s="137"/>
      <c r="E112" s="89"/>
      <c r="F112" s="138"/>
      <c r="G112" s="90"/>
      <c r="H112" s="90"/>
      <c r="I112" s="90"/>
      <c r="J112" s="90"/>
      <c r="K112" s="90"/>
      <c r="L112" s="139"/>
      <c r="M112" s="134"/>
      <c r="N112" s="94"/>
    </row>
    <row r="113" spans="2:14" ht="20" customHeight="1">
      <c r="B113" s="186"/>
      <c r="C113" s="135"/>
      <c r="D113" s="136"/>
      <c r="E113" s="88"/>
      <c r="F113" s="138"/>
      <c r="G113" s="90"/>
      <c r="H113" s="90"/>
      <c r="I113" s="90"/>
      <c r="J113" s="90"/>
      <c r="K113" s="90"/>
      <c r="L113" s="138"/>
      <c r="M113" s="134"/>
      <c r="N113" s="94"/>
    </row>
    <row r="114" spans="2:14" ht="20" customHeight="1">
      <c r="B114" s="186"/>
      <c r="C114" s="135"/>
      <c r="D114" s="137"/>
      <c r="E114" s="89"/>
      <c r="F114" s="138"/>
      <c r="G114" s="90"/>
      <c r="H114" s="90"/>
      <c r="I114" s="90"/>
      <c r="J114" s="90"/>
      <c r="K114" s="90"/>
      <c r="L114" s="139"/>
      <c r="M114" s="134"/>
      <c r="N114" s="94"/>
    </row>
    <row r="115" spans="2:14" ht="20" customHeight="1">
      <c r="B115" s="186"/>
      <c r="C115" s="135"/>
      <c r="D115" s="136"/>
      <c r="E115" s="88"/>
      <c r="F115" s="138"/>
      <c r="G115" s="90"/>
      <c r="H115" s="90"/>
      <c r="I115" s="90"/>
      <c r="J115" s="90"/>
      <c r="K115" s="90"/>
      <c r="L115" s="138"/>
      <c r="M115" s="134"/>
      <c r="N115" s="94"/>
    </row>
    <row r="116" spans="2:14" ht="20" customHeight="1">
      <c r="B116" s="186"/>
      <c r="C116" s="135"/>
      <c r="D116" s="137"/>
      <c r="E116" s="89"/>
      <c r="F116" s="138"/>
      <c r="G116" s="90"/>
      <c r="H116" s="90"/>
      <c r="I116" s="90"/>
      <c r="J116" s="90"/>
      <c r="K116" s="90"/>
      <c r="L116" s="139"/>
      <c r="M116" s="134"/>
      <c r="N116" s="94"/>
    </row>
    <row r="117" spans="2:14" ht="13.5" customHeight="1">
      <c r="C117" s="133"/>
      <c r="D117" s="133"/>
      <c r="E117" s="86"/>
      <c r="F117" s="65"/>
      <c r="G117" s="65"/>
      <c r="H117" s="65"/>
      <c r="I117" s="65"/>
      <c r="J117" s="65"/>
      <c r="K117" s="65"/>
      <c r="L117" s="66"/>
      <c r="M117" s="66"/>
      <c r="N117" s="94"/>
    </row>
    <row r="118" spans="2:14" ht="16.5" customHeight="1">
      <c r="C118" s="33"/>
      <c r="D118" s="9"/>
      <c r="E118" s="9"/>
      <c r="F118" s="9"/>
      <c r="G118" s="9"/>
      <c r="H118" s="9"/>
      <c r="I118" s="9"/>
      <c r="J118" s="9"/>
      <c r="K118" s="9"/>
      <c r="L118" s="9"/>
      <c r="M118" s="9"/>
    </row>
    <row r="119" spans="2:14" ht="13.15">
      <c r="C119" s="24"/>
      <c r="D119" s="4"/>
      <c r="E119" s="4"/>
      <c r="F119" s="4"/>
      <c r="G119" s="4"/>
      <c r="H119" s="4"/>
      <c r="I119" s="4"/>
      <c r="J119" s="4"/>
      <c r="K119" s="4"/>
      <c r="L119" s="4"/>
      <c r="M119" s="4"/>
    </row>
    <row r="120" spans="2:14" ht="13.15">
      <c r="C120" s="5"/>
      <c r="D120" s="4"/>
      <c r="E120" s="4"/>
      <c r="F120" s="4"/>
      <c r="G120" s="4"/>
      <c r="H120" s="4"/>
      <c r="I120" s="4"/>
      <c r="J120" s="4"/>
      <c r="K120" s="4"/>
      <c r="L120" s="4"/>
      <c r="M120" s="4"/>
    </row>
    <row r="121" spans="2:14" ht="13.15">
      <c r="C121" s="5"/>
      <c r="D121" s="4"/>
      <c r="E121" s="4"/>
      <c r="F121" s="4"/>
      <c r="G121" s="4"/>
      <c r="H121" s="4"/>
      <c r="I121" s="4"/>
      <c r="J121" s="4"/>
      <c r="K121" s="4"/>
      <c r="L121" s="4"/>
      <c r="M121" s="4"/>
    </row>
    <row r="122" spans="2:14" ht="13.15">
      <c r="C122" s="5"/>
      <c r="D122" s="4"/>
      <c r="E122" s="4"/>
      <c r="F122" s="4"/>
      <c r="G122" s="4"/>
      <c r="H122" s="4"/>
      <c r="I122" s="4"/>
      <c r="J122" s="4"/>
      <c r="K122" s="4"/>
      <c r="L122" s="4"/>
      <c r="M122" s="4"/>
    </row>
    <row r="123" spans="2:14" ht="13.15">
      <c r="C123" s="5"/>
      <c r="D123" s="4"/>
      <c r="E123" s="4"/>
      <c r="F123" s="4"/>
      <c r="G123" s="4"/>
      <c r="H123" s="4"/>
      <c r="I123" s="4"/>
      <c r="J123" s="4"/>
      <c r="K123" s="4"/>
      <c r="L123" s="4"/>
      <c r="M123" s="4"/>
    </row>
    <row r="124" spans="2:14">
      <c r="C124" s="6"/>
      <c r="D124" s="6"/>
      <c r="E124" s="6"/>
      <c r="F124" s="6"/>
      <c r="G124" s="6"/>
      <c r="H124" s="6"/>
      <c r="I124" s="6"/>
      <c r="J124" s="6"/>
      <c r="K124" s="6"/>
      <c r="L124" s="6"/>
      <c r="M124" s="6"/>
    </row>
    <row r="125" spans="2:14">
      <c r="C125" s="6"/>
      <c r="D125" s="6"/>
      <c r="E125" s="6"/>
      <c r="F125" s="6"/>
      <c r="G125" s="6"/>
      <c r="H125" s="6"/>
      <c r="I125" s="6"/>
      <c r="J125" s="6"/>
      <c r="K125" s="6"/>
      <c r="L125" s="6"/>
      <c r="M125" s="6"/>
    </row>
    <row r="126" spans="2:14">
      <c r="C126" s="6"/>
      <c r="D126" s="6"/>
      <c r="E126" s="6"/>
      <c r="F126" s="6"/>
      <c r="G126" s="6"/>
      <c r="H126" s="6"/>
      <c r="I126" s="6"/>
      <c r="J126" s="6"/>
      <c r="K126" s="6"/>
      <c r="L126" s="6"/>
      <c r="M126" s="6"/>
    </row>
    <row r="127" spans="2:14">
      <c r="C127" s="6"/>
      <c r="D127" s="6"/>
      <c r="E127" s="6"/>
      <c r="F127" s="6"/>
      <c r="G127" s="6"/>
      <c r="H127" s="6"/>
      <c r="I127" s="6"/>
      <c r="J127" s="6"/>
      <c r="K127" s="6"/>
      <c r="L127" s="6"/>
      <c r="M127" s="6"/>
    </row>
    <row r="128" spans="2:14">
      <c r="C128" s="6"/>
      <c r="D128" s="6"/>
      <c r="E128" s="6"/>
      <c r="F128" s="6"/>
      <c r="G128" s="6"/>
      <c r="H128" s="6"/>
      <c r="I128" s="6"/>
      <c r="J128" s="6"/>
      <c r="K128" s="6"/>
      <c r="L128" s="6"/>
      <c r="M128" s="6"/>
    </row>
  </sheetData>
  <sheetProtection algorithmName="SHA-512" hashValue="WRizQr/Dac23YDZSVDLfZE8lbNBwZhewI962XRZRZC777DgfdVPzz7G7yhjXaAbRQr/uEe1cOFAE3W4nQnnREA==" saltValue="QeWo6WcfmfyBk5k4vosb/A==" spinCount="100000" sheet="1" objects="1" scenarios="1" formatCells="0" selectLockedCells="1"/>
  <mergeCells count="554">
    <mergeCell ref="C4:D4"/>
    <mergeCell ref="B7:C8"/>
    <mergeCell ref="D7:E7"/>
    <mergeCell ref="F7:F8"/>
    <mergeCell ref="G7:G8"/>
    <mergeCell ref="H7:H8"/>
    <mergeCell ref="O7:O8"/>
    <mergeCell ref="B9:B10"/>
    <mergeCell ref="C9:C10"/>
    <mergeCell ref="D9:D10"/>
    <mergeCell ref="E9:E10"/>
    <mergeCell ref="F9:F10"/>
    <mergeCell ref="G9:G10"/>
    <mergeCell ref="H9:H10"/>
    <mergeCell ref="I9:I10"/>
    <mergeCell ref="M9:M10"/>
    <mergeCell ref="I7:I8"/>
    <mergeCell ref="J7:J8"/>
    <mergeCell ref="K7:K8"/>
    <mergeCell ref="L7:L8"/>
    <mergeCell ref="M7:M8"/>
    <mergeCell ref="N7:N8"/>
    <mergeCell ref="O9:O10"/>
    <mergeCell ref="Q9:S10"/>
    <mergeCell ref="B11:B12"/>
    <mergeCell ref="C11:C12"/>
    <mergeCell ref="D11:D12"/>
    <mergeCell ref="E11:E12"/>
    <mergeCell ref="F11:F12"/>
    <mergeCell ref="G11:G12"/>
    <mergeCell ref="H11:H12"/>
    <mergeCell ref="I11:I12"/>
    <mergeCell ref="B15:B16"/>
    <mergeCell ref="C15:C16"/>
    <mergeCell ref="D15:D16"/>
    <mergeCell ref="E15:E16"/>
    <mergeCell ref="F15:F16"/>
    <mergeCell ref="G15:G16"/>
    <mergeCell ref="M11:M12"/>
    <mergeCell ref="O11:O12"/>
    <mergeCell ref="Q12:S13"/>
    <mergeCell ref="B13:B14"/>
    <mergeCell ref="C13:C14"/>
    <mergeCell ref="D13:D14"/>
    <mergeCell ref="E13:E14"/>
    <mergeCell ref="F13:F14"/>
    <mergeCell ref="G13:G14"/>
    <mergeCell ref="H13:H14"/>
    <mergeCell ref="H15:H16"/>
    <mergeCell ref="I15:I16"/>
    <mergeCell ref="L15:L16"/>
    <mergeCell ref="M15:M16"/>
    <mergeCell ref="O15:O16"/>
    <mergeCell ref="Q15:S16"/>
    <mergeCell ref="I13:I14"/>
    <mergeCell ref="L13:L14"/>
    <mergeCell ref="M13:M14"/>
    <mergeCell ref="O13:O14"/>
    <mergeCell ref="B19:B20"/>
    <mergeCell ref="C19:C20"/>
    <mergeCell ref="D19:D20"/>
    <mergeCell ref="E19:E20"/>
    <mergeCell ref="F19:F20"/>
    <mergeCell ref="B17:B18"/>
    <mergeCell ref="C17:C18"/>
    <mergeCell ref="D17:D18"/>
    <mergeCell ref="E17:E18"/>
    <mergeCell ref="F17:F18"/>
    <mergeCell ref="G19:G20"/>
    <mergeCell ref="H19:H20"/>
    <mergeCell ref="I19:I20"/>
    <mergeCell ref="L19:L20"/>
    <mergeCell ref="M19:M20"/>
    <mergeCell ref="O19:O20"/>
    <mergeCell ref="H17:H18"/>
    <mergeCell ref="I17:I18"/>
    <mergeCell ref="L17:L18"/>
    <mergeCell ref="M17:M18"/>
    <mergeCell ref="O17:O18"/>
    <mergeCell ref="G17:G18"/>
    <mergeCell ref="B23:B24"/>
    <mergeCell ref="C23:C24"/>
    <mergeCell ref="D23:D24"/>
    <mergeCell ref="E23:E24"/>
    <mergeCell ref="F23:F24"/>
    <mergeCell ref="B21:B22"/>
    <mergeCell ref="C21:C22"/>
    <mergeCell ref="D21:D22"/>
    <mergeCell ref="E21:E22"/>
    <mergeCell ref="F21:F22"/>
    <mergeCell ref="G23:G24"/>
    <mergeCell ref="H23:H24"/>
    <mergeCell ref="I23:I24"/>
    <mergeCell ref="L23:L24"/>
    <mergeCell ref="M23:M24"/>
    <mergeCell ref="O23:O24"/>
    <mergeCell ref="H21:H22"/>
    <mergeCell ref="I21:I22"/>
    <mergeCell ref="L21:L22"/>
    <mergeCell ref="M21:M22"/>
    <mergeCell ref="O21:O22"/>
    <mergeCell ref="G21:G22"/>
    <mergeCell ref="B27:B28"/>
    <mergeCell ref="C27:C28"/>
    <mergeCell ref="D27:D28"/>
    <mergeCell ref="E27:E28"/>
    <mergeCell ref="F27:F28"/>
    <mergeCell ref="B25:B26"/>
    <mergeCell ref="C25:C26"/>
    <mergeCell ref="D25:D26"/>
    <mergeCell ref="E25:E26"/>
    <mergeCell ref="F25:F26"/>
    <mergeCell ref="G27:G28"/>
    <mergeCell ref="H27:H28"/>
    <mergeCell ref="I27:I28"/>
    <mergeCell ref="L27:L28"/>
    <mergeCell ref="M27:M28"/>
    <mergeCell ref="O27:O28"/>
    <mergeCell ref="H25:H26"/>
    <mergeCell ref="I25:I26"/>
    <mergeCell ref="L25:L26"/>
    <mergeCell ref="M25:M26"/>
    <mergeCell ref="O25:O26"/>
    <mergeCell ref="G25:G26"/>
    <mergeCell ref="B31:B32"/>
    <mergeCell ref="C31:C32"/>
    <mergeCell ref="D31:D32"/>
    <mergeCell ref="E31:E32"/>
    <mergeCell ref="F31:F32"/>
    <mergeCell ref="B29:B30"/>
    <mergeCell ref="C29:C30"/>
    <mergeCell ref="D29:D30"/>
    <mergeCell ref="E29:E30"/>
    <mergeCell ref="F29:F30"/>
    <mergeCell ref="G31:G32"/>
    <mergeCell ref="H31:H32"/>
    <mergeCell ref="I31:I32"/>
    <mergeCell ref="L31:L32"/>
    <mergeCell ref="M31:M32"/>
    <mergeCell ref="O31:O32"/>
    <mergeCell ref="H29:H30"/>
    <mergeCell ref="I29:I30"/>
    <mergeCell ref="L29:L30"/>
    <mergeCell ref="M29:M30"/>
    <mergeCell ref="O29:O30"/>
    <mergeCell ref="G29:G30"/>
    <mergeCell ref="B35:B36"/>
    <mergeCell ref="C35:C36"/>
    <mergeCell ref="D35:D36"/>
    <mergeCell ref="E35:E36"/>
    <mergeCell ref="F35:F36"/>
    <mergeCell ref="B33:B34"/>
    <mergeCell ref="C33:C34"/>
    <mergeCell ref="D33:D34"/>
    <mergeCell ref="E33:E34"/>
    <mergeCell ref="F33:F34"/>
    <mergeCell ref="G35:G36"/>
    <mergeCell ref="H35:H36"/>
    <mergeCell ref="I35:I36"/>
    <mergeCell ref="L35:L36"/>
    <mergeCell ref="M35:M36"/>
    <mergeCell ref="O35:O36"/>
    <mergeCell ref="H33:H34"/>
    <mergeCell ref="I33:I34"/>
    <mergeCell ref="L33:L34"/>
    <mergeCell ref="M33:M34"/>
    <mergeCell ref="O33:O34"/>
    <mergeCell ref="G33:G34"/>
    <mergeCell ref="O37:O38"/>
    <mergeCell ref="B39:B40"/>
    <mergeCell ref="C39:C40"/>
    <mergeCell ref="D39:D40"/>
    <mergeCell ref="F39:F40"/>
    <mergeCell ref="G39:G40"/>
    <mergeCell ref="B37:B38"/>
    <mergeCell ref="C37:C38"/>
    <mergeCell ref="D37:D38"/>
    <mergeCell ref="E37:E38"/>
    <mergeCell ref="F37:F38"/>
    <mergeCell ref="G37:G38"/>
    <mergeCell ref="H37:H38"/>
    <mergeCell ref="I37:I38"/>
    <mergeCell ref="L37:L38"/>
    <mergeCell ref="M37:M38"/>
    <mergeCell ref="G41:G42"/>
    <mergeCell ref="H41:H42"/>
    <mergeCell ref="I41:I42"/>
    <mergeCell ref="L41:L42"/>
    <mergeCell ref="M41:M42"/>
    <mergeCell ref="B43:B44"/>
    <mergeCell ref="C43:C44"/>
    <mergeCell ref="D43:D44"/>
    <mergeCell ref="E43:E44"/>
    <mergeCell ref="F43:F44"/>
    <mergeCell ref="G43:G44"/>
    <mergeCell ref="O41:O42"/>
    <mergeCell ref="H39:H40"/>
    <mergeCell ref="I39:I40"/>
    <mergeCell ref="L39:L40"/>
    <mergeCell ref="M39:M40"/>
    <mergeCell ref="O39:O40"/>
    <mergeCell ref="I43:I44"/>
    <mergeCell ref="L43:L44"/>
    <mergeCell ref="M43:M44"/>
    <mergeCell ref="O43:O44"/>
    <mergeCell ref="B41:B42"/>
    <mergeCell ref="C41:C42"/>
    <mergeCell ref="D41:D42"/>
    <mergeCell ref="E41:E42"/>
    <mergeCell ref="F41:F42"/>
    <mergeCell ref="I45:I46"/>
    <mergeCell ref="L45:L46"/>
    <mergeCell ref="M45:M46"/>
    <mergeCell ref="O45:O46"/>
    <mergeCell ref="B47:B48"/>
    <mergeCell ref="C47:C48"/>
    <mergeCell ref="D47:D48"/>
    <mergeCell ref="E47:E48"/>
    <mergeCell ref="F47:F48"/>
    <mergeCell ref="G47:G48"/>
    <mergeCell ref="I47:I48"/>
    <mergeCell ref="L47:L48"/>
    <mergeCell ref="M47:M48"/>
    <mergeCell ref="O47:O48"/>
    <mergeCell ref="B45:B46"/>
    <mergeCell ref="C45:C46"/>
    <mergeCell ref="D45:D46"/>
    <mergeCell ref="E45:E46"/>
    <mergeCell ref="F45:F46"/>
    <mergeCell ref="G45:G46"/>
    <mergeCell ref="O49:O50"/>
    <mergeCell ref="B51:B52"/>
    <mergeCell ref="C51:C52"/>
    <mergeCell ref="D51:D52"/>
    <mergeCell ref="E51:E52"/>
    <mergeCell ref="F51:F52"/>
    <mergeCell ref="G51:G52"/>
    <mergeCell ref="I51:I52"/>
    <mergeCell ref="L51:L52"/>
    <mergeCell ref="M51:M52"/>
    <mergeCell ref="O51:O52"/>
    <mergeCell ref="B49:B50"/>
    <mergeCell ref="C49:C50"/>
    <mergeCell ref="D49:D50"/>
    <mergeCell ref="E49:E50"/>
    <mergeCell ref="F49:F50"/>
    <mergeCell ref="G49:G50"/>
    <mergeCell ref="I49:I50"/>
    <mergeCell ref="L49:L50"/>
    <mergeCell ref="M49:M50"/>
    <mergeCell ref="O53:O54"/>
    <mergeCell ref="B55:B56"/>
    <mergeCell ref="C55:C56"/>
    <mergeCell ref="D55:D56"/>
    <mergeCell ref="E55:E56"/>
    <mergeCell ref="F55:F56"/>
    <mergeCell ref="G55:G56"/>
    <mergeCell ref="I55:I56"/>
    <mergeCell ref="L55:L56"/>
    <mergeCell ref="M55:M56"/>
    <mergeCell ref="O55:O56"/>
    <mergeCell ref="B53:B54"/>
    <mergeCell ref="C53:C54"/>
    <mergeCell ref="D53:D54"/>
    <mergeCell ref="E53:E54"/>
    <mergeCell ref="F53:F54"/>
    <mergeCell ref="G53:G54"/>
    <mergeCell ref="I53:I54"/>
    <mergeCell ref="L53:L54"/>
    <mergeCell ref="M53:M54"/>
    <mergeCell ref="O57:O58"/>
    <mergeCell ref="B59:B60"/>
    <mergeCell ref="C59:C60"/>
    <mergeCell ref="D59:D60"/>
    <mergeCell ref="E59:E60"/>
    <mergeCell ref="F59:F60"/>
    <mergeCell ref="G59:G60"/>
    <mergeCell ref="I59:I60"/>
    <mergeCell ref="L59:L60"/>
    <mergeCell ref="M59:M60"/>
    <mergeCell ref="O59:O60"/>
    <mergeCell ref="B57:B58"/>
    <mergeCell ref="C57:C58"/>
    <mergeCell ref="D57:D58"/>
    <mergeCell ref="E57:E58"/>
    <mergeCell ref="F57:F58"/>
    <mergeCell ref="G57:G58"/>
    <mergeCell ref="I57:I58"/>
    <mergeCell ref="L57:L58"/>
    <mergeCell ref="M57:M58"/>
    <mergeCell ref="O61:O62"/>
    <mergeCell ref="B63:B64"/>
    <mergeCell ref="C63:C64"/>
    <mergeCell ref="D63:D64"/>
    <mergeCell ref="E63:E64"/>
    <mergeCell ref="F63:F64"/>
    <mergeCell ref="G63:G64"/>
    <mergeCell ref="I63:I64"/>
    <mergeCell ref="L63:L64"/>
    <mergeCell ref="M63:M64"/>
    <mergeCell ref="O63:O64"/>
    <mergeCell ref="B61:B62"/>
    <mergeCell ref="C61:C62"/>
    <mergeCell ref="D61:D62"/>
    <mergeCell ref="E61:E62"/>
    <mergeCell ref="F61:F62"/>
    <mergeCell ref="G61:G62"/>
    <mergeCell ref="I61:I62"/>
    <mergeCell ref="L61:L62"/>
    <mergeCell ref="M61:M62"/>
    <mergeCell ref="O65:O66"/>
    <mergeCell ref="B67:B68"/>
    <mergeCell ref="C67:C68"/>
    <mergeCell ref="D67:D68"/>
    <mergeCell ref="E67:E68"/>
    <mergeCell ref="F67:F68"/>
    <mergeCell ref="G67:G68"/>
    <mergeCell ref="I67:I68"/>
    <mergeCell ref="L67:L68"/>
    <mergeCell ref="M67:M68"/>
    <mergeCell ref="O67:O68"/>
    <mergeCell ref="B65:B66"/>
    <mergeCell ref="C65:C66"/>
    <mergeCell ref="D65:D66"/>
    <mergeCell ref="E65:E66"/>
    <mergeCell ref="F65:F66"/>
    <mergeCell ref="G65:G66"/>
    <mergeCell ref="I65:I66"/>
    <mergeCell ref="L65:L66"/>
    <mergeCell ref="M65:M66"/>
    <mergeCell ref="O69:O70"/>
    <mergeCell ref="B71:B72"/>
    <mergeCell ref="C71:C72"/>
    <mergeCell ref="D71:D72"/>
    <mergeCell ref="E71:E72"/>
    <mergeCell ref="F71:F72"/>
    <mergeCell ref="G71:G72"/>
    <mergeCell ref="I71:I72"/>
    <mergeCell ref="L71:L72"/>
    <mergeCell ref="M71:M72"/>
    <mergeCell ref="O71:O72"/>
    <mergeCell ref="B69:B70"/>
    <mergeCell ref="C69:C70"/>
    <mergeCell ref="D69:D70"/>
    <mergeCell ref="E69:E70"/>
    <mergeCell ref="F69:F70"/>
    <mergeCell ref="G69:G70"/>
    <mergeCell ref="I69:I70"/>
    <mergeCell ref="L69:L70"/>
    <mergeCell ref="M69:M70"/>
    <mergeCell ref="O73:O74"/>
    <mergeCell ref="B75:B76"/>
    <mergeCell ref="C75:C76"/>
    <mergeCell ref="D75:D76"/>
    <mergeCell ref="E75:E76"/>
    <mergeCell ref="F75:F76"/>
    <mergeCell ref="G75:G76"/>
    <mergeCell ref="I75:I76"/>
    <mergeCell ref="L75:L76"/>
    <mergeCell ref="M75:M76"/>
    <mergeCell ref="O75:O76"/>
    <mergeCell ref="B73:B74"/>
    <mergeCell ref="C73:C74"/>
    <mergeCell ref="D73:D74"/>
    <mergeCell ref="E73:E74"/>
    <mergeCell ref="F73:F74"/>
    <mergeCell ref="G73:G74"/>
    <mergeCell ref="I73:I74"/>
    <mergeCell ref="L73:L74"/>
    <mergeCell ref="M73:M74"/>
    <mergeCell ref="O77:O78"/>
    <mergeCell ref="B79:B80"/>
    <mergeCell ref="C79:C80"/>
    <mergeCell ref="D79:D80"/>
    <mergeCell ref="E79:E80"/>
    <mergeCell ref="F79:F80"/>
    <mergeCell ref="G79:G80"/>
    <mergeCell ref="I79:I80"/>
    <mergeCell ref="L79:L80"/>
    <mergeCell ref="M79:M80"/>
    <mergeCell ref="O79:O80"/>
    <mergeCell ref="B77:B78"/>
    <mergeCell ref="C77:C78"/>
    <mergeCell ref="D77:D78"/>
    <mergeCell ref="E77:E78"/>
    <mergeCell ref="F77:F78"/>
    <mergeCell ref="G77:G78"/>
    <mergeCell ref="I77:I78"/>
    <mergeCell ref="L77:L78"/>
    <mergeCell ref="M77:M78"/>
    <mergeCell ref="O81:O82"/>
    <mergeCell ref="B83:B84"/>
    <mergeCell ref="C83:C84"/>
    <mergeCell ref="D83:D84"/>
    <mergeCell ref="E83:E84"/>
    <mergeCell ref="F83:F84"/>
    <mergeCell ref="G83:G84"/>
    <mergeCell ref="I83:I84"/>
    <mergeCell ref="L83:L84"/>
    <mergeCell ref="M83:M84"/>
    <mergeCell ref="O83:O84"/>
    <mergeCell ref="B81:B82"/>
    <mergeCell ref="C81:C82"/>
    <mergeCell ref="D81:D82"/>
    <mergeCell ref="E81:E82"/>
    <mergeCell ref="F81:F82"/>
    <mergeCell ref="G81:G82"/>
    <mergeCell ref="I81:I82"/>
    <mergeCell ref="L81:L82"/>
    <mergeCell ref="M81:M82"/>
    <mergeCell ref="O85:O86"/>
    <mergeCell ref="B87:B88"/>
    <mergeCell ref="C87:C88"/>
    <mergeCell ref="D87:D88"/>
    <mergeCell ref="E87:E88"/>
    <mergeCell ref="F87:F88"/>
    <mergeCell ref="G87:G88"/>
    <mergeCell ref="I87:I88"/>
    <mergeCell ref="L87:L88"/>
    <mergeCell ref="M87:M88"/>
    <mergeCell ref="O87:O88"/>
    <mergeCell ref="B85:B86"/>
    <mergeCell ref="C85:C86"/>
    <mergeCell ref="D85:D86"/>
    <mergeCell ref="E85:E86"/>
    <mergeCell ref="F85:F86"/>
    <mergeCell ref="G85:G86"/>
    <mergeCell ref="I85:I86"/>
    <mergeCell ref="L85:L86"/>
    <mergeCell ref="M85:M86"/>
    <mergeCell ref="O89:O90"/>
    <mergeCell ref="B91:B92"/>
    <mergeCell ref="C91:C92"/>
    <mergeCell ref="D91:D92"/>
    <mergeCell ref="E91:E92"/>
    <mergeCell ref="F91:F92"/>
    <mergeCell ref="G91:G92"/>
    <mergeCell ref="I91:I92"/>
    <mergeCell ref="L91:L92"/>
    <mergeCell ref="M91:M92"/>
    <mergeCell ref="O91:O92"/>
    <mergeCell ref="B89:B90"/>
    <mergeCell ref="C89:C90"/>
    <mergeCell ref="D89:D90"/>
    <mergeCell ref="E89:E90"/>
    <mergeCell ref="F89:F90"/>
    <mergeCell ref="G89:G90"/>
    <mergeCell ref="I89:I90"/>
    <mergeCell ref="L89:L90"/>
    <mergeCell ref="M89:M90"/>
    <mergeCell ref="O93:O94"/>
    <mergeCell ref="B95:B96"/>
    <mergeCell ref="C95:C96"/>
    <mergeCell ref="D95:D96"/>
    <mergeCell ref="E95:E96"/>
    <mergeCell ref="F95:F96"/>
    <mergeCell ref="G95:G96"/>
    <mergeCell ref="I95:I96"/>
    <mergeCell ref="L95:L96"/>
    <mergeCell ref="M95:M96"/>
    <mergeCell ref="O95:O96"/>
    <mergeCell ref="B93:B94"/>
    <mergeCell ref="C93:C94"/>
    <mergeCell ref="D93:D94"/>
    <mergeCell ref="E93:E94"/>
    <mergeCell ref="F93:F94"/>
    <mergeCell ref="G93:G94"/>
    <mergeCell ref="I93:I94"/>
    <mergeCell ref="L93:L94"/>
    <mergeCell ref="M93:M94"/>
    <mergeCell ref="O97:O98"/>
    <mergeCell ref="B99:B100"/>
    <mergeCell ref="C99:C100"/>
    <mergeCell ref="D99:D100"/>
    <mergeCell ref="E99:E100"/>
    <mergeCell ref="F99:F100"/>
    <mergeCell ref="G99:G100"/>
    <mergeCell ref="I99:I100"/>
    <mergeCell ref="L99:L100"/>
    <mergeCell ref="M99:M100"/>
    <mergeCell ref="O99:O100"/>
    <mergeCell ref="B97:B98"/>
    <mergeCell ref="C97:C98"/>
    <mergeCell ref="D97:D98"/>
    <mergeCell ref="E97:E98"/>
    <mergeCell ref="F97:F98"/>
    <mergeCell ref="G97:G98"/>
    <mergeCell ref="I97:I98"/>
    <mergeCell ref="L97:L98"/>
    <mergeCell ref="M97:M98"/>
    <mergeCell ref="B110:C110"/>
    <mergeCell ref="O101:O102"/>
    <mergeCell ref="B103:B104"/>
    <mergeCell ref="C103:C104"/>
    <mergeCell ref="D103:D104"/>
    <mergeCell ref="E103:E104"/>
    <mergeCell ref="F103:F104"/>
    <mergeCell ref="G103:G104"/>
    <mergeCell ref="I103:I104"/>
    <mergeCell ref="L103:L104"/>
    <mergeCell ref="M103:M104"/>
    <mergeCell ref="O103:O104"/>
    <mergeCell ref="B101:B102"/>
    <mergeCell ref="C101:C102"/>
    <mergeCell ref="D101:D102"/>
    <mergeCell ref="E101:E102"/>
    <mergeCell ref="F101:F102"/>
    <mergeCell ref="G101:G102"/>
    <mergeCell ref="I101:I102"/>
    <mergeCell ref="L101:L102"/>
    <mergeCell ref="M101:M102"/>
    <mergeCell ref="O107:O108"/>
    <mergeCell ref="D109:D110"/>
    <mergeCell ref="F109:F110"/>
    <mergeCell ref="L109:L110"/>
    <mergeCell ref="M109:M110"/>
    <mergeCell ref="I105:I106"/>
    <mergeCell ref="L105:L106"/>
    <mergeCell ref="M105:M106"/>
    <mergeCell ref="O105:O106"/>
    <mergeCell ref="D107:D108"/>
    <mergeCell ref="E107:E108"/>
    <mergeCell ref="F107:F108"/>
    <mergeCell ref="G107:G108"/>
    <mergeCell ref="I107:I108"/>
    <mergeCell ref="L107:L108"/>
    <mergeCell ref="M107:M108"/>
    <mergeCell ref="B107:B108"/>
    <mergeCell ref="C107:C108"/>
    <mergeCell ref="B105:B106"/>
    <mergeCell ref="C105:C106"/>
    <mergeCell ref="D105:D106"/>
    <mergeCell ref="E105:E106"/>
    <mergeCell ref="F105:F106"/>
    <mergeCell ref="G105:G106"/>
    <mergeCell ref="C117:D117"/>
    <mergeCell ref="B115:B116"/>
    <mergeCell ref="C115:C116"/>
    <mergeCell ref="D115:D116"/>
    <mergeCell ref="F115:F116"/>
    <mergeCell ref="L115:L116"/>
    <mergeCell ref="M115:M116"/>
    <mergeCell ref="M111:M112"/>
    <mergeCell ref="B113:B114"/>
    <mergeCell ref="C113:C114"/>
    <mergeCell ref="D113:D114"/>
    <mergeCell ref="F113:F114"/>
    <mergeCell ref="L113:L114"/>
    <mergeCell ref="M113:M114"/>
    <mergeCell ref="B111:B112"/>
    <mergeCell ref="C111:C112"/>
    <mergeCell ref="D111:D112"/>
    <mergeCell ref="F111:F112"/>
    <mergeCell ref="L111:L112"/>
  </mergeCells>
  <printOptions horizontalCentered="1"/>
  <pageMargins left="0.23622047244094491" right="0.23622047244094491" top="0.74803149606299213" bottom="0.74803149606299213" header="0.31496062992125984" footer="0.31496062992125984"/>
  <pageSetup paperSize="9" scale="70" orientation="landscape" r:id="rId1"/>
  <headerFooter alignWithMargins="0"/>
  <rowBreaks count="2" manualBreakCount="2">
    <brk id="42" min="1" max="12" man="1"/>
    <brk id="76" min="1" max="12" man="1"/>
  </rowBreaks>
  <colBreaks count="1" manualBreakCount="1">
    <brk id="13"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DAF93-5E8F-43E8-BFC9-58A56A5920C8}">
  <sheetPr>
    <tabColor rgb="FFFFFF00"/>
  </sheetPr>
  <dimension ref="B1:W128"/>
  <sheetViews>
    <sheetView showGridLines="0" showZeros="0" zoomScaleNormal="100" zoomScaleSheetLayoutView="100" workbookViewId="0">
      <pane ySplit="8" topLeftCell="A9" activePane="bottomLeft" state="frozen"/>
      <selection pane="bottomLeft" activeCell="G4" sqref="G4"/>
    </sheetView>
  </sheetViews>
  <sheetFormatPr defaultRowHeight="12.75"/>
  <cols>
    <col min="1" max="1" width="3.19921875" customWidth="1"/>
    <col min="2" max="2" width="2.796875" customWidth="1"/>
    <col min="3" max="3" width="28.19921875" customWidth="1"/>
    <col min="4" max="4" width="9.86328125" customWidth="1"/>
    <col min="5" max="5" width="5.46484375" customWidth="1"/>
    <col min="6" max="6" width="8.796875" customWidth="1"/>
    <col min="7" max="7" width="36" customWidth="1"/>
    <col min="8" max="8" width="8.796875" customWidth="1"/>
    <col min="9" max="9" width="36" customWidth="1"/>
    <col min="10" max="10" width="16.6640625" customWidth="1"/>
    <col min="11" max="11" width="8.86328125" customWidth="1"/>
    <col min="12" max="12" width="8.6640625" customWidth="1"/>
    <col min="13" max="13" width="34.6640625" customWidth="1"/>
    <col min="14" max="14" width="20.19921875" style="27" customWidth="1"/>
    <col min="15" max="15" width="42" style="27" customWidth="1"/>
    <col min="16" max="16" width="19.19921875" customWidth="1"/>
  </cols>
  <sheetData>
    <row r="1" spans="2:19" ht="16.5" customHeight="1"/>
    <row r="2" spans="2:19" ht="17.649999999999999">
      <c r="C2" s="70" t="s">
        <v>33</v>
      </c>
      <c r="G2" s="69" t="s">
        <v>51</v>
      </c>
      <c r="J2" s="97" t="s">
        <v>58</v>
      </c>
    </row>
    <row r="3" spans="2:19" ht="18.5" customHeight="1">
      <c r="C3" s="62" t="s">
        <v>2</v>
      </c>
      <c r="D3" s="95"/>
      <c r="E3" s="95"/>
      <c r="G3" s="62"/>
      <c r="I3" s="62"/>
      <c r="M3" s="96"/>
    </row>
    <row r="4" spans="2:19" ht="13.15">
      <c r="C4" s="189"/>
      <c r="D4" s="189"/>
      <c r="E4" s="102"/>
      <c r="F4" s="61"/>
      <c r="G4" s="63"/>
      <c r="H4" s="2"/>
      <c r="I4" s="63"/>
      <c r="J4" s="2"/>
      <c r="K4" s="2"/>
      <c r="L4" s="2"/>
    </row>
    <row r="5" spans="2:19" ht="14.75" customHeight="1" thickBot="1">
      <c r="C5" s="115"/>
      <c r="D5" s="83"/>
      <c r="E5" s="83"/>
      <c r="F5" s="83"/>
      <c r="G5" s="83"/>
      <c r="H5" s="83"/>
      <c r="I5" s="83"/>
      <c r="J5" s="83"/>
      <c r="K5" s="83"/>
      <c r="L5" s="83"/>
      <c r="M5" s="116"/>
    </row>
    <row r="6" spans="2:19" ht="15" customHeight="1" thickBot="1">
      <c r="B6" s="112"/>
      <c r="C6" s="113">
        <v>0</v>
      </c>
      <c r="D6" s="110">
        <f>D9+D11+D13+D15+D17+D19+D21+D23+D25+D27+D29+D31+D33+D35+D37+D39+D41+D43+D45+D47+D49+D51+D53+D55+D57+D59+D61+D63+D65+D67+D69+D71+D73+D75+D77+D79+D81+D83+D85+D87+D89+D91+D93+D95+D97+D99+D101+D103+D105+D107</f>
        <v>0</v>
      </c>
      <c r="E6" s="109">
        <f>E9</f>
        <v>0</v>
      </c>
      <c r="F6" s="114">
        <f>F9+F11+F13+F15+F17+F19+F21+F23+F25+F27+F29+F31+F33+F35+F37+F39+F41+F43+F45+F47+F49+F51+F53+F55+F57+F59+F61+F63+F65+F67+F69+F71+F73+F75+F77+F79+F81+F83+F85+F87+F89+F91+F93+F95+F97+F99+F101+F103+F105+F107</f>
        <v>0</v>
      </c>
      <c r="G6" s="40"/>
      <c r="H6" s="114">
        <f>H9+H11+H13+H15+H17+H19+H21+H23+H25+H27+H29+H31+H33+H35+H37+H39+H41+H43+H45+H47+H49+H51+H53+H55+H57+H59+H61+H63+H65+H67+H69+H71+H73+H75+H77+H79+H81+H83+H85+H87+H89+H91+H93+H95+H97+H99+H101+H103+H105+H107</f>
        <v>0</v>
      </c>
      <c r="I6" s="40"/>
      <c r="J6" s="40"/>
      <c r="K6" s="40"/>
      <c r="L6" s="40"/>
      <c r="M6" s="40"/>
    </row>
    <row r="7" spans="2:19" ht="13.5" customHeight="1">
      <c r="B7" s="191" t="s">
        <v>10</v>
      </c>
      <c r="C7" s="192"/>
      <c r="D7" s="173" t="s">
        <v>12</v>
      </c>
      <c r="E7" s="174"/>
      <c r="F7" s="120" t="s">
        <v>59</v>
      </c>
      <c r="G7" s="120" t="s">
        <v>41</v>
      </c>
      <c r="H7" s="120" t="s">
        <v>60</v>
      </c>
      <c r="I7" s="120" t="s">
        <v>42</v>
      </c>
      <c r="J7" s="120" t="s">
        <v>45</v>
      </c>
      <c r="K7" s="120" t="s">
        <v>34</v>
      </c>
      <c r="L7" s="120" t="s">
        <v>35</v>
      </c>
      <c r="M7" s="128" t="s">
        <v>44</v>
      </c>
      <c r="N7" s="202" t="s">
        <v>36</v>
      </c>
      <c r="O7" s="202" t="s">
        <v>40</v>
      </c>
      <c r="P7" s="57"/>
    </row>
    <row r="8" spans="2:19" ht="13.5" customHeight="1" thickBot="1">
      <c r="B8" s="193"/>
      <c r="C8" s="194"/>
      <c r="D8" s="111" t="s">
        <v>61</v>
      </c>
      <c r="E8" s="103" t="s">
        <v>62</v>
      </c>
      <c r="F8" s="121"/>
      <c r="G8" s="121"/>
      <c r="H8" s="121"/>
      <c r="I8" s="121"/>
      <c r="J8" s="121"/>
      <c r="K8" s="121"/>
      <c r="L8" s="121"/>
      <c r="M8" s="129"/>
      <c r="N8" s="202"/>
      <c r="O8" s="202"/>
      <c r="P8" s="57"/>
    </row>
    <row r="9" spans="2:19" ht="20" customHeight="1">
      <c r="B9" s="209">
        <v>1</v>
      </c>
      <c r="C9" s="184">
        <v>0</v>
      </c>
      <c r="D9" s="181">
        <v>0</v>
      </c>
      <c r="E9" s="182">
        <v>0</v>
      </c>
      <c r="F9" s="183">
        <v>0</v>
      </c>
      <c r="G9" s="142">
        <v>0</v>
      </c>
      <c r="H9" s="205">
        <v>0</v>
      </c>
      <c r="I9" s="122">
        <v>0</v>
      </c>
      <c r="J9" s="59">
        <v>0</v>
      </c>
      <c r="K9" s="56">
        <v>0</v>
      </c>
      <c r="L9" s="58">
        <v>0</v>
      </c>
      <c r="M9" s="126">
        <v>0</v>
      </c>
      <c r="N9" s="106">
        <v>0</v>
      </c>
      <c r="O9" s="140">
        <v>0</v>
      </c>
      <c r="P9" s="41"/>
      <c r="Q9" s="132"/>
      <c r="R9" s="132"/>
      <c r="S9" s="132"/>
    </row>
    <row r="10" spans="2:19" ht="20" customHeight="1" thickBot="1">
      <c r="B10" s="200"/>
      <c r="C10" s="185"/>
      <c r="D10" s="178"/>
      <c r="E10" s="180"/>
      <c r="F10" s="119"/>
      <c r="G10" s="143"/>
      <c r="H10" s="119"/>
      <c r="I10" s="123"/>
      <c r="J10" s="85">
        <v>0</v>
      </c>
      <c r="K10" s="67"/>
      <c r="L10" s="68"/>
      <c r="M10" s="127"/>
      <c r="N10" s="107">
        <v>0</v>
      </c>
      <c r="O10" s="141"/>
      <c r="P10" s="42"/>
      <c r="Q10" s="132"/>
      <c r="R10" s="132"/>
      <c r="S10" s="132"/>
    </row>
    <row r="11" spans="2:19" ht="20" customHeight="1" thickTop="1" thickBot="1">
      <c r="B11" s="199">
        <f>1+B9</f>
        <v>2</v>
      </c>
      <c r="C11" s="175">
        <v>0</v>
      </c>
      <c r="D11" s="177">
        <v>0</v>
      </c>
      <c r="E11" s="179">
        <v>0</v>
      </c>
      <c r="F11" s="118">
        <v>0</v>
      </c>
      <c r="G11" s="203">
        <v>0</v>
      </c>
      <c r="H11" s="118">
        <v>0</v>
      </c>
      <c r="I11" s="153">
        <v>0</v>
      </c>
      <c r="J11" s="84"/>
      <c r="K11" s="91"/>
      <c r="L11" s="91"/>
      <c r="M11" s="130"/>
      <c r="N11" s="108"/>
      <c r="O11" s="190"/>
      <c r="P11" s="43"/>
      <c r="Q11" s="43"/>
      <c r="R11" s="43"/>
      <c r="S11" s="43"/>
    </row>
    <row r="12" spans="2:19" ht="20" customHeight="1" thickBot="1">
      <c r="B12" s="200"/>
      <c r="C12" s="176"/>
      <c r="D12" s="178"/>
      <c r="E12" s="180"/>
      <c r="F12" s="119"/>
      <c r="G12" s="143"/>
      <c r="H12" s="119"/>
      <c r="I12" s="123"/>
      <c r="J12" s="85"/>
      <c r="K12" s="93"/>
      <c r="L12" s="92"/>
      <c r="M12" s="131"/>
      <c r="N12" s="107"/>
      <c r="O12" s="141"/>
      <c r="P12" s="43"/>
      <c r="Q12" s="132"/>
      <c r="R12" s="132"/>
      <c r="S12" s="132"/>
    </row>
    <row r="13" spans="2:19" ht="20" customHeight="1" thickTop="1" thickBot="1">
      <c r="B13" s="199">
        <f t="shared" ref="B13" si="0">1+B11</f>
        <v>3</v>
      </c>
      <c r="C13" s="175"/>
      <c r="D13" s="177"/>
      <c r="E13" s="179"/>
      <c r="F13" s="118">
        <v>0</v>
      </c>
      <c r="G13" s="153"/>
      <c r="H13" s="118"/>
      <c r="I13" s="153"/>
      <c r="J13" s="84"/>
      <c r="K13" s="91"/>
      <c r="L13" s="150"/>
      <c r="M13" s="124"/>
      <c r="N13" s="108"/>
      <c r="O13" s="190"/>
      <c r="P13" s="43"/>
      <c r="Q13" s="132"/>
      <c r="R13" s="132"/>
      <c r="S13" s="132"/>
    </row>
    <row r="14" spans="2:19" ht="20" customHeight="1" thickBot="1">
      <c r="B14" s="200"/>
      <c r="C14" s="176"/>
      <c r="D14" s="178"/>
      <c r="E14" s="180"/>
      <c r="F14" s="119"/>
      <c r="G14" s="204"/>
      <c r="H14" s="119"/>
      <c r="I14" s="154"/>
      <c r="J14" s="85"/>
      <c r="K14" s="93"/>
      <c r="L14" s="151"/>
      <c r="M14" s="125"/>
      <c r="N14" s="107"/>
      <c r="O14" s="141"/>
      <c r="P14" s="43"/>
      <c r="Q14" s="43"/>
      <c r="R14" s="43"/>
      <c r="S14" s="43"/>
    </row>
    <row r="15" spans="2:19" ht="20" customHeight="1" thickTop="1" thickBot="1">
      <c r="B15" s="171">
        <f t="shared" ref="B15" si="1">1+B13</f>
        <v>4</v>
      </c>
      <c r="C15" s="144"/>
      <c r="D15" s="165"/>
      <c r="E15" s="167"/>
      <c r="F15" s="118">
        <v>0</v>
      </c>
      <c r="G15" s="203"/>
      <c r="H15" s="118"/>
      <c r="I15" s="153"/>
      <c r="J15" s="84"/>
      <c r="K15" s="91"/>
      <c r="L15" s="150"/>
      <c r="M15" s="201"/>
      <c r="N15" s="108"/>
      <c r="O15" s="190"/>
      <c r="P15" s="43"/>
      <c r="Q15" s="132"/>
      <c r="R15" s="132"/>
      <c r="S15" s="132"/>
    </row>
    <row r="16" spans="2:19" ht="20" customHeight="1" thickBot="1">
      <c r="B16" s="172"/>
      <c r="C16" s="152"/>
      <c r="D16" s="166"/>
      <c r="E16" s="168"/>
      <c r="F16" s="119"/>
      <c r="G16" s="143"/>
      <c r="H16" s="119"/>
      <c r="I16" s="154"/>
      <c r="J16" s="85"/>
      <c r="K16" s="93"/>
      <c r="L16" s="151"/>
      <c r="M16" s="125"/>
      <c r="N16" s="107"/>
      <c r="O16" s="141"/>
      <c r="P16" s="43"/>
      <c r="Q16" s="132"/>
      <c r="R16" s="132"/>
      <c r="S16" s="132"/>
    </row>
    <row r="17" spans="2:23" ht="20" customHeight="1" thickTop="1" thickBot="1">
      <c r="B17" s="171">
        <f t="shared" ref="B17" si="2">1+B15</f>
        <v>5</v>
      </c>
      <c r="C17" s="144"/>
      <c r="D17" s="165"/>
      <c r="E17" s="167"/>
      <c r="F17" s="118">
        <v>0</v>
      </c>
      <c r="G17" s="153"/>
      <c r="H17" s="169">
        <v>0</v>
      </c>
      <c r="I17" s="153"/>
      <c r="J17" s="91"/>
      <c r="K17" s="91"/>
      <c r="L17" s="150"/>
      <c r="M17" s="124"/>
      <c r="N17" s="108"/>
      <c r="O17" s="206"/>
    </row>
    <row r="18" spans="2:23" ht="20" customHeight="1" thickBot="1">
      <c r="B18" s="172"/>
      <c r="C18" s="152"/>
      <c r="D18" s="166"/>
      <c r="E18" s="168"/>
      <c r="F18" s="119"/>
      <c r="G18" s="154"/>
      <c r="H18" s="170"/>
      <c r="I18" s="123"/>
      <c r="J18" s="93"/>
      <c r="K18" s="93"/>
      <c r="L18" s="151"/>
      <c r="M18" s="125"/>
      <c r="N18" s="107"/>
      <c r="O18" s="141"/>
    </row>
    <row r="19" spans="2:23" ht="20" customHeight="1" thickTop="1" thickBot="1">
      <c r="B19" s="171">
        <f t="shared" ref="B19" si="3">1+B17</f>
        <v>6</v>
      </c>
      <c r="C19" s="144"/>
      <c r="D19" s="165"/>
      <c r="E19" s="167"/>
      <c r="F19" s="118">
        <v>0</v>
      </c>
      <c r="G19" s="153"/>
      <c r="H19" s="118"/>
      <c r="I19" s="153"/>
      <c r="J19" s="91"/>
      <c r="K19" s="91"/>
      <c r="L19" s="150"/>
      <c r="M19" s="124"/>
      <c r="N19" s="108"/>
      <c r="O19" s="206"/>
    </row>
    <row r="20" spans="2:23" ht="20" customHeight="1" thickBot="1">
      <c r="B20" s="172"/>
      <c r="C20" s="152"/>
      <c r="D20" s="166"/>
      <c r="E20" s="168"/>
      <c r="F20" s="119"/>
      <c r="G20" s="154"/>
      <c r="H20" s="119"/>
      <c r="I20" s="123"/>
      <c r="J20" s="93"/>
      <c r="K20" s="93"/>
      <c r="L20" s="151"/>
      <c r="M20" s="125"/>
      <c r="N20" s="107"/>
      <c r="O20" s="141"/>
      <c r="W20" t="s">
        <v>11</v>
      </c>
    </row>
    <row r="21" spans="2:23" ht="20" customHeight="1" thickTop="1" thickBot="1">
      <c r="B21" s="171">
        <f t="shared" ref="B21" si="4">1+B19</f>
        <v>7</v>
      </c>
      <c r="C21" s="144"/>
      <c r="D21" s="165"/>
      <c r="E21" s="167"/>
      <c r="F21" s="118">
        <v>0</v>
      </c>
      <c r="G21" s="153"/>
      <c r="H21" s="118"/>
      <c r="I21" s="153"/>
      <c r="J21" s="91"/>
      <c r="K21" s="91"/>
      <c r="L21" s="150"/>
      <c r="M21" s="124"/>
      <c r="N21" s="108"/>
      <c r="O21" s="206"/>
    </row>
    <row r="22" spans="2:23" ht="20" customHeight="1" thickBot="1">
      <c r="B22" s="172"/>
      <c r="C22" s="152"/>
      <c r="D22" s="166"/>
      <c r="E22" s="168"/>
      <c r="F22" s="119"/>
      <c r="G22" s="154"/>
      <c r="H22" s="119"/>
      <c r="I22" s="123"/>
      <c r="J22" s="93"/>
      <c r="K22" s="93"/>
      <c r="L22" s="151"/>
      <c r="M22" s="125"/>
      <c r="N22" s="107"/>
      <c r="O22" s="141"/>
    </row>
    <row r="23" spans="2:23" ht="20" customHeight="1" thickTop="1" thickBot="1">
      <c r="B23" s="171">
        <f t="shared" ref="B23" si="5">1+B21</f>
        <v>8</v>
      </c>
      <c r="C23" s="144">
        <v>0</v>
      </c>
      <c r="D23" s="165"/>
      <c r="E23" s="167"/>
      <c r="F23" s="118">
        <v>0</v>
      </c>
      <c r="G23" s="153"/>
      <c r="H23" s="118">
        <v>0</v>
      </c>
      <c r="I23" s="153"/>
      <c r="J23" s="91"/>
      <c r="K23" s="91"/>
      <c r="L23" s="150"/>
      <c r="M23" s="124"/>
      <c r="N23" s="108"/>
      <c r="O23" s="206"/>
    </row>
    <row r="24" spans="2:23" ht="20" customHeight="1" thickBot="1">
      <c r="B24" s="172"/>
      <c r="C24" s="152"/>
      <c r="D24" s="166"/>
      <c r="E24" s="168"/>
      <c r="F24" s="119"/>
      <c r="G24" s="154"/>
      <c r="H24" s="119"/>
      <c r="I24" s="123"/>
      <c r="J24" s="93"/>
      <c r="K24" s="93"/>
      <c r="L24" s="151"/>
      <c r="M24" s="125"/>
      <c r="N24" s="107"/>
      <c r="O24" s="141"/>
    </row>
    <row r="25" spans="2:23" ht="20" customHeight="1" thickTop="1" thickBot="1">
      <c r="B25" s="171">
        <f t="shared" ref="B25" si="6">1+B23</f>
        <v>9</v>
      </c>
      <c r="C25" s="144">
        <v>0</v>
      </c>
      <c r="D25" s="165"/>
      <c r="E25" s="167"/>
      <c r="F25" s="118">
        <v>0</v>
      </c>
      <c r="G25" s="153"/>
      <c r="H25" s="118"/>
      <c r="I25" s="153"/>
      <c r="J25" s="91"/>
      <c r="K25" s="91"/>
      <c r="L25" s="150"/>
      <c r="M25" s="124"/>
      <c r="N25" s="108"/>
      <c r="O25" s="206"/>
    </row>
    <row r="26" spans="2:23" ht="20" customHeight="1" thickBot="1">
      <c r="B26" s="172"/>
      <c r="C26" s="152"/>
      <c r="D26" s="166"/>
      <c r="E26" s="168"/>
      <c r="F26" s="119"/>
      <c r="G26" s="154"/>
      <c r="H26" s="119"/>
      <c r="I26" s="123"/>
      <c r="J26" s="93"/>
      <c r="K26" s="93"/>
      <c r="L26" s="151"/>
      <c r="M26" s="125"/>
      <c r="N26" s="107"/>
      <c r="O26" s="141"/>
    </row>
    <row r="27" spans="2:23" ht="20" customHeight="1" thickTop="1" thickBot="1">
      <c r="B27" s="171">
        <f t="shared" ref="B27" si="7">1+B25</f>
        <v>10</v>
      </c>
      <c r="C27" s="144">
        <v>0</v>
      </c>
      <c r="D27" s="165"/>
      <c r="E27" s="167"/>
      <c r="F27" s="118">
        <v>0</v>
      </c>
      <c r="G27" s="153"/>
      <c r="H27" s="118"/>
      <c r="I27" s="153"/>
      <c r="J27" s="91"/>
      <c r="K27" s="91"/>
      <c r="L27" s="150"/>
      <c r="M27" s="124"/>
      <c r="N27" s="108"/>
      <c r="O27" s="206"/>
    </row>
    <row r="28" spans="2:23" ht="20" customHeight="1" thickBot="1">
      <c r="B28" s="172"/>
      <c r="C28" s="152"/>
      <c r="D28" s="166"/>
      <c r="E28" s="168"/>
      <c r="F28" s="119"/>
      <c r="G28" s="154"/>
      <c r="H28" s="119"/>
      <c r="I28" s="123"/>
      <c r="J28" s="93"/>
      <c r="K28" s="93"/>
      <c r="L28" s="151"/>
      <c r="M28" s="125"/>
      <c r="N28" s="107"/>
      <c r="O28" s="141"/>
    </row>
    <row r="29" spans="2:23" ht="20" customHeight="1" thickTop="1" thickBot="1">
      <c r="B29" s="171">
        <f t="shared" ref="B29" si="8">1+B27</f>
        <v>11</v>
      </c>
      <c r="C29" s="144">
        <v>0</v>
      </c>
      <c r="D29" s="165"/>
      <c r="E29" s="167"/>
      <c r="F29" s="118">
        <v>0</v>
      </c>
      <c r="G29" s="153"/>
      <c r="H29" s="118"/>
      <c r="I29" s="153"/>
      <c r="J29" s="91"/>
      <c r="K29" s="91"/>
      <c r="L29" s="150"/>
      <c r="M29" s="124"/>
      <c r="N29" s="108"/>
      <c r="O29" s="206"/>
    </row>
    <row r="30" spans="2:23" ht="20" customHeight="1" thickBot="1">
      <c r="B30" s="172"/>
      <c r="C30" s="152"/>
      <c r="D30" s="166"/>
      <c r="E30" s="168"/>
      <c r="F30" s="119"/>
      <c r="G30" s="154"/>
      <c r="H30" s="119"/>
      <c r="I30" s="123"/>
      <c r="J30" s="93"/>
      <c r="K30" s="93"/>
      <c r="L30" s="151"/>
      <c r="M30" s="125"/>
      <c r="N30" s="107"/>
      <c r="O30" s="141"/>
    </row>
    <row r="31" spans="2:23" ht="20" customHeight="1" thickTop="1" thickBot="1">
      <c r="B31" s="171">
        <f t="shared" ref="B31" si="9">1+B29</f>
        <v>12</v>
      </c>
      <c r="C31" s="144">
        <v>0</v>
      </c>
      <c r="D31" s="165"/>
      <c r="E31" s="167"/>
      <c r="F31" s="118">
        <v>0</v>
      </c>
      <c r="G31" s="153"/>
      <c r="H31" s="118"/>
      <c r="I31" s="153"/>
      <c r="J31" s="91"/>
      <c r="K31" s="91"/>
      <c r="L31" s="150"/>
      <c r="M31" s="124"/>
      <c r="N31" s="108"/>
      <c r="O31" s="206"/>
    </row>
    <row r="32" spans="2:23" ht="20" customHeight="1" thickBot="1">
      <c r="B32" s="172"/>
      <c r="C32" s="152"/>
      <c r="D32" s="166"/>
      <c r="E32" s="168"/>
      <c r="F32" s="119"/>
      <c r="G32" s="154"/>
      <c r="H32" s="119"/>
      <c r="I32" s="123"/>
      <c r="J32" s="93"/>
      <c r="K32" s="93"/>
      <c r="L32" s="151"/>
      <c r="M32" s="125"/>
      <c r="N32" s="107"/>
      <c r="O32" s="141"/>
    </row>
    <row r="33" spans="2:15" ht="20" customHeight="1" thickTop="1" thickBot="1">
      <c r="B33" s="171">
        <f t="shared" ref="B33" si="10">1+B31</f>
        <v>13</v>
      </c>
      <c r="C33" s="144">
        <v>0</v>
      </c>
      <c r="D33" s="165"/>
      <c r="E33" s="167"/>
      <c r="F33" s="118">
        <v>0</v>
      </c>
      <c r="G33" s="153"/>
      <c r="H33" s="118"/>
      <c r="I33" s="153"/>
      <c r="J33" s="91"/>
      <c r="K33" s="91"/>
      <c r="L33" s="150"/>
      <c r="M33" s="124"/>
      <c r="N33" s="108"/>
      <c r="O33" s="206"/>
    </row>
    <row r="34" spans="2:15" ht="20" customHeight="1" thickBot="1">
      <c r="B34" s="172"/>
      <c r="C34" s="152"/>
      <c r="D34" s="166"/>
      <c r="E34" s="168"/>
      <c r="F34" s="119"/>
      <c r="G34" s="154"/>
      <c r="H34" s="119"/>
      <c r="I34" s="123"/>
      <c r="J34" s="93"/>
      <c r="K34" s="93"/>
      <c r="L34" s="151"/>
      <c r="M34" s="125"/>
      <c r="N34" s="107"/>
      <c r="O34" s="141"/>
    </row>
    <row r="35" spans="2:15" ht="20" customHeight="1" thickTop="1" thickBot="1">
      <c r="B35" s="171">
        <f t="shared" ref="B35" si="11">1+B33</f>
        <v>14</v>
      </c>
      <c r="C35" s="144"/>
      <c r="D35" s="165"/>
      <c r="E35" s="167"/>
      <c r="F35" s="118">
        <v>0</v>
      </c>
      <c r="G35" s="153"/>
      <c r="H35" s="118"/>
      <c r="I35" s="153"/>
      <c r="J35" s="91"/>
      <c r="K35" s="91"/>
      <c r="L35" s="150"/>
      <c r="M35" s="124"/>
      <c r="N35" s="108"/>
      <c r="O35" s="206"/>
    </row>
    <row r="36" spans="2:15" ht="20" customHeight="1" thickBot="1">
      <c r="B36" s="172"/>
      <c r="C36" s="152"/>
      <c r="D36" s="166"/>
      <c r="E36" s="168"/>
      <c r="F36" s="119"/>
      <c r="G36" s="154"/>
      <c r="H36" s="119"/>
      <c r="I36" s="123"/>
      <c r="J36" s="93"/>
      <c r="K36" s="93"/>
      <c r="L36" s="151"/>
      <c r="M36" s="125"/>
      <c r="N36" s="107"/>
      <c r="O36" s="141"/>
    </row>
    <row r="37" spans="2:15" ht="20" customHeight="1" thickTop="1" thickBot="1">
      <c r="B37" s="171">
        <f t="shared" ref="B37" si="12">1+B35</f>
        <v>15</v>
      </c>
      <c r="C37" s="144"/>
      <c r="D37" s="165"/>
      <c r="E37" s="167"/>
      <c r="F37" s="118">
        <v>0</v>
      </c>
      <c r="G37" s="153"/>
      <c r="H37" s="118"/>
      <c r="I37" s="153"/>
      <c r="J37" s="91"/>
      <c r="K37" s="91"/>
      <c r="L37" s="150"/>
      <c r="M37" s="124"/>
      <c r="N37" s="108"/>
      <c r="O37" s="206"/>
    </row>
    <row r="38" spans="2:15" ht="20" customHeight="1" thickBot="1">
      <c r="B38" s="172"/>
      <c r="C38" s="152"/>
      <c r="D38" s="166"/>
      <c r="E38" s="168"/>
      <c r="F38" s="119"/>
      <c r="G38" s="154"/>
      <c r="H38" s="119"/>
      <c r="I38" s="123"/>
      <c r="J38" s="93"/>
      <c r="K38" s="93"/>
      <c r="L38" s="151"/>
      <c r="M38" s="125"/>
      <c r="N38" s="107"/>
      <c r="O38" s="141"/>
    </row>
    <row r="39" spans="2:15" ht="20" customHeight="1" thickTop="1" thickBot="1">
      <c r="B39" s="171">
        <f t="shared" ref="B39" si="13">1+B37</f>
        <v>16</v>
      </c>
      <c r="C39" s="144"/>
      <c r="D39" s="165"/>
      <c r="E39" s="104"/>
      <c r="F39" s="118">
        <v>0</v>
      </c>
      <c r="G39" s="153"/>
      <c r="H39" s="118"/>
      <c r="I39" s="153"/>
      <c r="J39" s="91"/>
      <c r="K39" s="91"/>
      <c r="L39" s="150"/>
      <c r="M39" s="124"/>
      <c r="N39" s="108"/>
      <c r="O39" s="206"/>
    </row>
    <row r="40" spans="2:15" ht="20" customHeight="1" thickBot="1">
      <c r="B40" s="172"/>
      <c r="C40" s="152"/>
      <c r="D40" s="147"/>
      <c r="E40" s="105"/>
      <c r="F40" s="119"/>
      <c r="G40" s="154"/>
      <c r="H40" s="119"/>
      <c r="I40" s="123"/>
      <c r="J40" s="93"/>
      <c r="K40" s="93"/>
      <c r="L40" s="151"/>
      <c r="M40" s="125"/>
      <c r="N40" s="107"/>
      <c r="O40" s="141"/>
    </row>
    <row r="41" spans="2:15" ht="20" customHeight="1" thickTop="1" thickBot="1">
      <c r="B41" s="171">
        <f t="shared" ref="B41" si="14">1+B39</f>
        <v>17</v>
      </c>
      <c r="C41" s="144"/>
      <c r="D41" s="163"/>
      <c r="E41" s="148"/>
      <c r="F41" s="118">
        <v>0</v>
      </c>
      <c r="G41" s="153"/>
      <c r="H41" s="118">
        <v>0</v>
      </c>
      <c r="I41" s="153"/>
      <c r="J41" s="91"/>
      <c r="K41" s="91"/>
      <c r="L41" s="150"/>
      <c r="M41" s="124"/>
      <c r="N41" s="108"/>
      <c r="O41" s="206"/>
    </row>
    <row r="42" spans="2:15" ht="20" customHeight="1" thickBot="1">
      <c r="B42" s="172"/>
      <c r="C42" s="152"/>
      <c r="D42" s="164"/>
      <c r="E42" s="149"/>
      <c r="F42" s="119"/>
      <c r="G42" s="154"/>
      <c r="H42" s="119"/>
      <c r="I42" s="123"/>
      <c r="J42" s="93"/>
      <c r="K42" s="93"/>
      <c r="L42" s="151"/>
      <c r="M42" s="125"/>
      <c r="N42" s="107"/>
      <c r="O42" s="141"/>
    </row>
    <row r="43" spans="2:15" ht="20" customHeight="1" thickTop="1" thickBot="1">
      <c r="B43" s="171">
        <v>18</v>
      </c>
      <c r="C43" s="144"/>
      <c r="D43" s="146"/>
      <c r="E43" s="148"/>
      <c r="F43" s="118">
        <v>0</v>
      </c>
      <c r="G43" s="153"/>
      <c r="H43" s="98"/>
      <c r="I43" s="155"/>
      <c r="J43" s="91"/>
      <c r="K43" s="91"/>
      <c r="L43" s="150"/>
      <c r="M43" s="124"/>
      <c r="N43" s="108"/>
      <c r="O43" s="206"/>
    </row>
    <row r="44" spans="2:15" ht="20" customHeight="1" thickBot="1">
      <c r="B44" s="172"/>
      <c r="C44" s="152"/>
      <c r="D44" s="147"/>
      <c r="E44" s="149"/>
      <c r="F44" s="119"/>
      <c r="G44" s="154"/>
      <c r="H44" s="99"/>
      <c r="I44" s="123"/>
      <c r="J44" s="93"/>
      <c r="K44" s="93"/>
      <c r="L44" s="151"/>
      <c r="M44" s="125"/>
      <c r="N44" s="107"/>
      <c r="O44" s="141"/>
    </row>
    <row r="45" spans="2:15" ht="20" customHeight="1" thickTop="1" thickBot="1">
      <c r="B45" s="171">
        <f>1+B43</f>
        <v>19</v>
      </c>
      <c r="C45" s="144"/>
      <c r="D45" s="146"/>
      <c r="E45" s="148"/>
      <c r="F45" s="118">
        <v>0</v>
      </c>
      <c r="G45" s="153"/>
      <c r="H45" s="98"/>
      <c r="I45" s="155"/>
      <c r="J45" s="91"/>
      <c r="K45" s="91"/>
      <c r="L45" s="150"/>
      <c r="M45" s="124"/>
      <c r="N45" s="108"/>
      <c r="O45" s="206"/>
    </row>
    <row r="46" spans="2:15" ht="20" customHeight="1" thickBot="1">
      <c r="B46" s="172"/>
      <c r="C46" s="152"/>
      <c r="D46" s="147"/>
      <c r="E46" s="149"/>
      <c r="F46" s="119"/>
      <c r="G46" s="154"/>
      <c r="H46" s="99"/>
      <c r="I46" s="123"/>
      <c r="J46" s="93"/>
      <c r="K46" s="93"/>
      <c r="L46" s="151"/>
      <c r="M46" s="125"/>
      <c r="N46" s="107"/>
      <c r="O46" s="141"/>
    </row>
    <row r="47" spans="2:15" ht="20" customHeight="1" thickTop="1" thickBot="1">
      <c r="B47" s="171">
        <f t="shared" ref="B47" si="15">1+B45</f>
        <v>20</v>
      </c>
      <c r="C47" s="144"/>
      <c r="D47" s="146"/>
      <c r="E47" s="148"/>
      <c r="F47" s="118">
        <v>0</v>
      </c>
      <c r="G47" s="153"/>
      <c r="H47" s="98"/>
      <c r="I47" s="155"/>
      <c r="J47" s="91"/>
      <c r="K47" s="91"/>
      <c r="L47" s="150"/>
      <c r="M47" s="124"/>
      <c r="N47" s="108"/>
      <c r="O47" s="206"/>
    </row>
    <row r="48" spans="2:15" ht="20" customHeight="1" thickBot="1">
      <c r="B48" s="172"/>
      <c r="C48" s="152"/>
      <c r="D48" s="147"/>
      <c r="E48" s="149"/>
      <c r="F48" s="119"/>
      <c r="G48" s="154"/>
      <c r="H48" s="99"/>
      <c r="I48" s="123"/>
      <c r="J48" s="93"/>
      <c r="K48" s="93"/>
      <c r="L48" s="151"/>
      <c r="M48" s="125"/>
      <c r="N48" s="107"/>
      <c r="O48" s="141"/>
    </row>
    <row r="49" spans="2:15" ht="20" customHeight="1" thickTop="1" thickBot="1">
      <c r="B49" s="171">
        <f t="shared" ref="B49" si="16">1+B47</f>
        <v>21</v>
      </c>
      <c r="C49" s="144"/>
      <c r="D49" s="146"/>
      <c r="E49" s="148"/>
      <c r="F49" s="118">
        <v>0</v>
      </c>
      <c r="G49" s="153"/>
      <c r="H49" s="98"/>
      <c r="I49" s="155"/>
      <c r="J49" s="91"/>
      <c r="K49" s="91"/>
      <c r="L49" s="150"/>
      <c r="M49" s="124"/>
      <c r="N49" s="108"/>
      <c r="O49" s="206"/>
    </row>
    <row r="50" spans="2:15" ht="20" customHeight="1" thickBot="1">
      <c r="B50" s="172"/>
      <c r="C50" s="152"/>
      <c r="D50" s="147"/>
      <c r="E50" s="149"/>
      <c r="F50" s="119"/>
      <c r="G50" s="154"/>
      <c r="H50" s="99"/>
      <c r="I50" s="123"/>
      <c r="J50" s="93"/>
      <c r="K50" s="93"/>
      <c r="L50" s="151"/>
      <c r="M50" s="125"/>
      <c r="N50" s="107"/>
      <c r="O50" s="141"/>
    </row>
    <row r="51" spans="2:15" ht="20" customHeight="1" thickTop="1" thickBot="1">
      <c r="B51" s="171">
        <f t="shared" ref="B51" si="17">1+B49</f>
        <v>22</v>
      </c>
      <c r="C51" s="144"/>
      <c r="D51" s="146"/>
      <c r="E51" s="148"/>
      <c r="F51" s="118">
        <v>0</v>
      </c>
      <c r="G51" s="153"/>
      <c r="H51" s="98"/>
      <c r="I51" s="155"/>
      <c r="J51" s="91"/>
      <c r="K51" s="91"/>
      <c r="L51" s="150"/>
      <c r="M51" s="124"/>
      <c r="N51" s="108"/>
      <c r="O51" s="206"/>
    </row>
    <row r="52" spans="2:15" ht="20" customHeight="1" thickBot="1">
      <c r="B52" s="172"/>
      <c r="C52" s="152"/>
      <c r="D52" s="147"/>
      <c r="E52" s="149"/>
      <c r="F52" s="119"/>
      <c r="G52" s="154"/>
      <c r="H52" s="99"/>
      <c r="I52" s="123"/>
      <c r="J52" s="93"/>
      <c r="K52" s="93"/>
      <c r="L52" s="151"/>
      <c r="M52" s="125"/>
      <c r="N52" s="107"/>
      <c r="O52" s="141"/>
    </row>
    <row r="53" spans="2:15" ht="20" customHeight="1" thickTop="1" thickBot="1">
      <c r="B53" s="171">
        <f t="shared" ref="B53" si="18">1+B51</f>
        <v>23</v>
      </c>
      <c r="C53" s="144"/>
      <c r="D53" s="146"/>
      <c r="E53" s="148"/>
      <c r="F53" s="118">
        <v>0</v>
      </c>
      <c r="G53" s="153"/>
      <c r="H53" s="98"/>
      <c r="I53" s="155"/>
      <c r="J53" s="91"/>
      <c r="K53" s="91"/>
      <c r="L53" s="150"/>
      <c r="M53" s="124"/>
      <c r="N53" s="108"/>
      <c r="O53" s="206"/>
    </row>
    <row r="54" spans="2:15" ht="20" customHeight="1" thickBot="1">
      <c r="B54" s="172"/>
      <c r="C54" s="152"/>
      <c r="D54" s="147"/>
      <c r="E54" s="149"/>
      <c r="F54" s="119"/>
      <c r="G54" s="154"/>
      <c r="H54" s="99"/>
      <c r="I54" s="123"/>
      <c r="J54" s="93"/>
      <c r="K54" s="93"/>
      <c r="L54" s="151"/>
      <c r="M54" s="125"/>
      <c r="N54" s="107"/>
      <c r="O54" s="141"/>
    </row>
    <row r="55" spans="2:15" ht="20" customHeight="1" thickTop="1" thickBot="1">
      <c r="B55" s="171">
        <f t="shared" ref="B55" si="19">1+B53</f>
        <v>24</v>
      </c>
      <c r="C55" s="144"/>
      <c r="D55" s="146"/>
      <c r="E55" s="148"/>
      <c r="F55" s="118">
        <v>0</v>
      </c>
      <c r="G55" s="153"/>
      <c r="H55" s="98"/>
      <c r="I55" s="155"/>
      <c r="J55" s="91"/>
      <c r="K55" s="91"/>
      <c r="L55" s="150"/>
      <c r="M55" s="124"/>
      <c r="N55" s="108"/>
      <c r="O55" s="206"/>
    </row>
    <row r="56" spans="2:15" ht="20" customHeight="1" thickBot="1">
      <c r="B56" s="172"/>
      <c r="C56" s="152"/>
      <c r="D56" s="147"/>
      <c r="E56" s="149"/>
      <c r="F56" s="119"/>
      <c r="G56" s="154"/>
      <c r="H56" s="99"/>
      <c r="I56" s="123"/>
      <c r="J56" s="93"/>
      <c r="K56" s="93"/>
      <c r="L56" s="151"/>
      <c r="M56" s="125"/>
      <c r="N56" s="107"/>
      <c r="O56" s="141"/>
    </row>
    <row r="57" spans="2:15" ht="20" customHeight="1" thickTop="1" thickBot="1">
      <c r="B57" s="171">
        <f t="shared" ref="B57" si="20">1+B55</f>
        <v>25</v>
      </c>
      <c r="C57" s="144"/>
      <c r="D57" s="146"/>
      <c r="E57" s="148"/>
      <c r="F57" s="118">
        <v>0</v>
      </c>
      <c r="G57" s="153"/>
      <c r="H57" s="98"/>
      <c r="I57" s="155"/>
      <c r="J57" s="91"/>
      <c r="K57" s="91"/>
      <c r="L57" s="150"/>
      <c r="M57" s="124"/>
      <c r="N57" s="108"/>
      <c r="O57" s="206"/>
    </row>
    <row r="58" spans="2:15" ht="20" customHeight="1" thickBot="1">
      <c r="B58" s="172"/>
      <c r="C58" s="152"/>
      <c r="D58" s="147"/>
      <c r="E58" s="149"/>
      <c r="F58" s="119"/>
      <c r="G58" s="154"/>
      <c r="H58" s="99"/>
      <c r="I58" s="123"/>
      <c r="J58" s="93"/>
      <c r="K58" s="93"/>
      <c r="L58" s="151"/>
      <c r="M58" s="125"/>
      <c r="N58" s="107"/>
      <c r="O58" s="141"/>
    </row>
    <row r="59" spans="2:15" ht="20" customHeight="1" thickTop="1" thickBot="1">
      <c r="B59" s="171">
        <f t="shared" ref="B59" si="21">1+B57</f>
        <v>26</v>
      </c>
      <c r="C59" s="144"/>
      <c r="D59" s="146"/>
      <c r="E59" s="148"/>
      <c r="F59" s="118">
        <v>0</v>
      </c>
      <c r="G59" s="153"/>
      <c r="H59" s="98"/>
      <c r="I59" s="155"/>
      <c r="J59" s="91"/>
      <c r="K59" s="91"/>
      <c r="L59" s="150"/>
      <c r="M59" s="124"/>
      <c r="N59" s="108"/>
      <c r="O59" s="206"/>
    </row>
    <row r="60" spans="2:15" ht="20" customHeight="1" thickBot="1">
      <c r="B60" s="172"/>
      <c r="C60" s="152"/>
      <c r="D60" s="147"/>
      <c r="E60" s="149"/>
      <c r="F60" s="119"/>
      <c r="G60" s="154"/>
      <c r="H60" s="99"/>
      <c r="I60" s="123"/>
      <c r="J60" s="93"/>
      <c r="K60" s="93"/>
      <c r="L60" s="151"/>
      <c r="M60" s="125"/>
      <c r="N60" s="107"/>
      <c r="O60" s="141"/>
    </row>
    <row r="61" spans="2:15" ht="20" customHeight="1" thickTop="1" thickBot="1">
      <c r="B61" s="171">
        <f t="shared" ref="B61" si="22">1+B59</f>
        <v>27</v>
      </c>
      <c r="C61" s="144"/>
      <c r="D61" s="146"/>
      <c r="E61" s="148"/>
      <c r="F61" s="118">
        <v>0</v>
      </c>
      <c r="G61" s="153"/>
      <c r="H61" s="98"/>
      <c r="I61" s="155"/>
      <c r="J61" s="91"/>
      <c r="K61" s="91"/>
      <c r="L61" s="150"/>
      <c r="M61" s="124"/>
      <c r="N61" s="108"/>
      <c r="O61" s="206"/>
    </row>
    <row r="62" spans="2:15" ht="20" customHeight="1" thickBot="1">
      <c r="B62" s="172"/>
      <c r="C62" s="152"/>
      <c r="D62" s="147"/>
      <c r="E62" s="149"/>
      <c r="F62" s="119"/>
      <c r="G62" s="154"/>
      <c r="H62" s="99"/>
      <c r="I62" s="123"/>
      <c r="J62" s="93"/>
      <c r="K62" s="93"/>
      <c r="L62" s="151"/>
      <c r="M62" s="125"/>
      <c r="N62" s="107"/>
      <c r="O62" s="141"/>
    </row>
    <row r="63" spans="2:15" ht="20" customHeight="1" thickTop="1" thickBot="1">
      <c r="B63" s="171">
        <f t="shared" ref="B63" si="23">1+B61</f>
        <v>28</v>
      </c>
      <c r="C63" s="144"/>
      <c r="D63" s="146"/>
      <c r="E63" s="148"/>
      <c r="F63" s="118">
        <v>0</v>
      </c>
      <c r="G63" s="153"/>
      <c r="H63" s="98"/>
      <c r="I63" s="155"/>
      <c r="J63" s="91"/>
      <c r="K63" s="91"/>
      <c r="L63" s="150"/>
      <c r="M63" s="124"/>
      <c r="N63" s="108"/>
      <c r="O63" s="206"/>
    </row>
    <row r="64" spans="2:15" ht="20" customHeight="1" thickBot="1">
      <c r="B64" s="172"/>
      <c r="C64" s="152"/>
      <c r="D64" s="147"/>
      <c r="E64" s="149"/>
      <c r="F64" s="119"/>
      <c r="G64" s="154"/>
      <c r="H64" s="99"/>
      <c r="I64" s="123"/>
      <c r="J64" s="93"/>
      <c r="K64" s="93"/>
      <c r="L64" s="151"/>
      <c r="M64" s="125"/>
      <c r="N64" s="107"/>
      <c r="O64" s="141"/>
    </row>
    <row r="65" spans="2:15" ht="20" customHeight="1" thickTop="1" thickBot="1">
      <c r="B65" s="171">
        <f t="shared" ref="B65" si="24">1+B63</f>
        <v>29</v>
      </c>
      <c r="C65" s="144"/>
      <c r="D65" s="146"/>
      <c r="E65" s="148"/>
      <c r="F65" s="118">
        <v>0</v>
      </c>
      <c r="G65" s="153"/>
      <c r="H65" s="98"/>
      <c r="I65" s="155"/>
      <c r="J65" s="91"/>
      <c r="K65" s="91"/>
      <c r="L65" s="150"/>
      <c r="M65" s="124"/>
      <c r="N65" s="108"/>
      <c r="O65" s="206"/>
    </row>
    <row r="66" spans="2:15" ht="20" customHeight="1" thickBot="1">
      <c r="B66" s="172"/>
      <c r="C66" s="152"/>
      <c r="D66" s="147"/>
      <c r="E66" s="149"/>
      <c r="F66" s="119"/>
      <c r="G66" s="154"/>
      <c r="H66" s="99"/>
      <c r="I66" s="123"/>
      <c r="J66" s="93"/>
      <c r="K66" s="93"/>
      <c r="L66" s="151"/>
      <c r="M66" s="125"/>
      <c r="N66" s="107"/>
      <c r="O66" s="141"/>
    </row>
    <row r="67" spans="2:15" ht="20" customHeight="1" thickTop="1" thickBot="1">
      <c r="B67" s="171">
        <f t="shared" ref="B67" si="25">1+B65</f>
        <v>30</v>
      </c>
      <c r="C67" s="144"/>
      <c r="D67" s="146"/>
      <c r="E67" s="148"/>
      <c r="F67" s="118">
        <v>0</v>
      </c>
      <c r="G67" s="153"/>
      <c r="H67" s="98"/>
      <c r="I67" s="155"/>
      <c r="J67" s="91"/>
      <c r="K67" s="91"/>
      <c r="L67" s="150"/>
      <c r="M67" s="124"/>
      <c r="N67" s="108"/>
      <c r="O67" s="206"/>
    </row>
    <row r="68" spans="2:15" ht="20" customHeight="1" thickBot="1">
      <c r="B68" s="172"/>
      <c r="C68" s="152"/>
      <c r="D68" s="147"/>
      <c r="E68" s="149"/>
      <c r="F68" s="119"/>
      <c r="G68" s="154"/>
      <c r="H68" s="99"/>
      <c r="I68" s="123"/>
      <c r="J68" s="93"/>
      <c r="K68" s="93"/>
      <c r="L68" s="151"/>
      <c r="M68" s="125"/>
      <c r="N68" s="107"/>
      <c r="O68" s="141"/>
    </row>
    <row r="69" spans="2:15" ht="20" customHeight="1" thickTop="1" thickBot="1">
      <c r="B69" s="171">
        <f t="shared" ref="B69" si="26">1+B67</f>
        <v>31</v>
      </c>
      <c r="C69" s="144"/>
      <c r="D69" s="146"/>
      <c r="E69" s="148"/>
      <c r="F69" s="118">
        <v>0</v>
      </c>
      <c r="G69" s="153"/>
      <c r="H69" s="98"/>
      <c r="I69" s="155"/>
      <c r="J69" s="91"/>
      <c r="K69" s="91"/>
      <c r="L69" s="150"/>
      <c r="M69" s="124"/>
      <c r="N69" s="108"/>
      <c r="O69" s="206"/>
    </row>
    <row r="70" spans="2:15" ht="20" customHeight="1" thickBot="1">
      <c r="B70" s="172"/>
      <c r="C70" s="152"/>
      <c r="D70" s="147"/>
      <c r="E70" s="149"/>
      <c r="F70" s="119"/>
      <c r="G70" s="154"/>
      <c r="H70" s="99"/>
      <c r="I70" s="123"/>
      <c r="J70" s="93"/>
      <c r="K70" s="93"/>
      <c r="L70" s="151"/>
      <c r="M70" s="125"/>
      <c r="N70" s="107"/>
      <c r="O70" s="141"/>
    </row>
    <row r="71" spans="2:15" ht="20" customHeight="1" thickTop="1" thickBot="1">
      <c r="B71" s="171">
        <f t="shared" ref="B71" si="27">1+B69</f>
        <v>32</v>
      </c>
      <c r="C71" s="144"/>
      <c r="D71" s="146"/>
      <c r="E71" s="148"/>
      <c r="F71" s="118">
        <v>0</v>
      </c>
      <c r="G71" s="153"/>
      <c r="H71" s="98"/>
      <c r="I71" s="155"/>
      <c r="J71" s="91"/>
      <c r="K71" s="91"/>
      <c r="L71" s="150"/>
      <c r="M71" s="124"/>
      <c r="N71" s="108"/>
      <c r="O71" s="206"/>
    </row>
    <row r="72" spans="2:15" ht="20" customHeight="1" thickBot="1">
      <c r="B72" s="172"/>
      <c r="C72" s="152"/>
      <c r="D72" s="147"/>
      <c r="E72" s="149"/>
      <c r="F72" s="119"/>
      <c r="G72" s="154"/>
      <c r="H72" s="99"/>
      <c r="I72" s="123"/>
      <c r="J72" s="93"/>
      <c r="K72" s="93"/>
      <c r="L72" s="151"/>
      <c r="M72" s="125"/>
      <c r="N72" s="107"/>
      <c r="O72" s="141"/>
    </row>
    <row r="73" spans="2:15" ht="20" customHeight="1" thickTop="1" thickBot="1">
      <c r="B73" s="171">
        <f t="shared" ref="B73" si="28">1+B71</f>
        <v>33</v>
      </c>
      <c r="C73" s="144"/>
      <c r="D73" s="146"/>
      <c r="E73" s="148"/>
      <c r="F73" s="118">
        <v>0</v>
      </c>
      <c r="G73" s="153"/>
      <c r="H73" s="98"/>
      <c r="I73" s="155"/>
      <c r="J73" s="91"/>
      <c r="K73" s="91"/>
      <c r="L73" s="150"/>
      <c r="M73" s="124"/>
      <c r="N73" s="108"/>
      <c r="O73" s="206"/>
    </row>
    <row r="74" spans="2:15" ht="20" customHeight="1" thickBot="1">
      <c r="B74" s="172"/>
      <c r="C74" s="152"/>
      <c r="D74" s="147"/>
      <c r="E74" s="149"/>
      <c r="F74" s="119"/>
      <c r="G74" s="154"/>
      <c r="H74" s="99"/>
      <c r="I74" s="123"/>
      <c r="J74" s="93"/>
      <c r="K74" s="93"/>
      <c r="L74" s="151"/>
      <c r="M74" s="125"/>
      <c r="N74" s="107"/>
      <c r="O74" s="141"/>
    </row>
    <row r="75" spans="2:15" ht="20" customHeight="1" thickTop="1" thickBot="1">
      <c r="B75" s="171">
        <f t="shared" ref="B75" si="29">1+B73</f>
        <v>34</v>
      </c>
      <c r="C75" s="144"/>
      <c r="D75" s="146"/>
      <c r="E75" s="148"/>
      <c r="F75" s="118">
        <v>0</v>
      </c>
      <c r="G75" s="153"/>
      <c r="H75" s="98"/>
      <c r="I75" s="155"/>
      <c r="J75" s="91"/>
      <c r="K75" s="91"/>
      <c r="L75" s="150"/>
      <c r="M75" s="124"/>
      <c r="N75" s="108"/>
      <c r="O75" s="206"/>
    </row>
    <row r="76" spans="2:15" ht="20" customHeight="1" thickBot="1">
      <c r="B76" s="172"/>
      <c r="C76" s="152"/>
      <c r="D76" s="147"/>
      <c r="E76" s="149"/>
      <c r="F76" s="119"/>
      <c r="G76" s="154"/>
      <c r="H76" s="99"/>
      <c r="I76" s="123"/>
      <c r="J76" s="93"/>
      <c r="K76" s="93"/>
      <c r="L76" s="151"/>
      <c r="M76" s="125"/>
      <c r="N76" s="107"/>
      <c r="O76" s="141"/>
    </row>
    <row r="77" spans="2:15" ht="20" customHeight="1" thickTop="1">
      <c r="B77" s="171">
        <f t="shared" ref="B77" si="30">1+B75</f>
        <v>35</v>
      </c>
      <c r="C77" s="159"/>
      <c r="D77" s="146"/>
      <c r="E77" s="148"/>
      <c r="F77" s="118">
        <v>0</v>
      </c>
      <c r="G77" s="153"/>
      <c r="H77" s="98"/>
      <c r="I77" s="155"/>
      <c r="J77" s="91"/>
      <c r="K77" s="91"/>
      <c r="L77" s="150"/>
      <c r="M77" s="124"/>
      <c r="N77" s="108"/>
      <c r="O77" s="206"/>
    </row>
    <row r="78" spans="2:15" ht="20" customHeight="1" thickBot="1">
      <c r="B78" s="172"/>
      <c r="C78" s="160"/>
      <c r="D78" s="147"/>
      <c r="E78" s="149"/>
      <c r="F78" s="119"/>
      <c r="G78" s="154"/>
      <c r="H78" s="99"/>
      <c r="I78" s="123"/>
      <c r="J78" s="93"/>
      <c r="K78" s="93"/>
      <c r="L78" s="151"/>
      <c r="M78" s="125"/>
      <c r="N78" s="107"/>
      <c r="O78" s="141"/>
    </row>
    <row r="79" spans="2:15" ht="20" customHeight="1" thickTop="1">
      <c r="B79" s="171">
        <f t="shared" ref="B79" si="31">1+B77</f>
        <v>36</v>
      </c>
      <c r="C79" s="159"/>
      <c r="D79" s="146"/>
      <c r="E79" s="148"/>
      <c r="F79" s="118">
        <v>0</v>
      </c>
      <c r="G79" s="153"/>
      <c r="H79" s="98"/>
      <c r="I79" s="155"/>
      <c r="J79" s="91"/>
      <c r="K79" s="91"/>
      <c r="L79" s="150"/>
      <c r="M79" s="124"/>
      <c r="N79" s="108"/>
      <c r="O79" s="206"/>
    </row>
    <row r="80" spans="2:15" ht="20" customHeight="1" thickBot="1">
      <c r="B80" s="172"/>
      <c r="C80" s="160"/>
      <c r="D80" s="147"/>
      <c r="E80" s="149"/>
      <c r="F80" s="119"/>
      <c r="G80" s="154"/>
      <c r="H80" s="99"/>
      <c r="I80" s="123"/>
      <c r="J80" s="93"/>
      <c r="K80" s="93"/>
      <c r="L80" s="151"/>
      <c r="M80" s="125"/>
      <c r="N80" s="107"/>
      <c r="O80" s="141"/>
    </row>
    <row r="81" spans="2:15" ht="20" customHeight="1" thickTop="1">
      <c r="B81" s="171">
        <v>37</v>
      </c>
      <c r="C81" s="159"/>
      <c r="D81" s="146"/>
      <c r="E81" s="148"/>
      <c r="F81" s="118">
        <v>0</v>
      </c>
      <c r="G81" s="153"/>
      <c r="H81" s="98"/>
      <c r="I81" s="155"/>
      <c r="J81" s="91"/>
      <c r="K81" s="91"/>
      <c r="L81" s="150"/>
      <c r="M81" s="124"/>
      <c r="N81" s="108"/>
      <c r="O81" s="206"/>
    </row>
    <row r="82" spans="2:15" ht="20" customHeight="1" thickBot="1">
      <c r="B82" s="172"/>
      <c r="C82" s="160"/>
      <c r="D82" s="147"/>
      <c r="E82" s="149"/>
      <c r="F82" s="119"/>
      <c r="G82" s="154"/>
      <c r="H82" s="99"/>
      <c r="I82" s="123"/>
      <c r="J82" s="93"/>
      <c r="K82" s="93"/>
      <c r="L82" s="156"/>
      <c r="M82" s="125"/>
      <c r="N82" s="107"/>
      <c r="O82" s="141"/>
    </row>
    <row r="83" spans="2:15" ht="20" customHeight="1" thickTop="1">
      <c r="B83" s="171">
        <f t="shared" ref="B83" si="32">1+B81</f>
        <v>38</v>
      </c>
      <c r="C83" s="159"/>
      <c r="D83" s="146"/>
      <c r="E83" s="148"/>
      <c r="F83" s="118">
        <v>0</v>
      </c>
      <c r="G83" s="153"/>
      <c r="H83" s="98"/>
      <c r="I83" s="155"/>
      <c r="J83" s="91"/>
      <c r="K83" s="91"/>
      <c r="L83" s="150"/>
      <c r="M83" s="124"/>
      <c r="N83" s="108"/>
      <c r="O83" s="206"/>
    </row>
    <row r="84" spans="2:15" ht="20" customHeight="1" thickBot="1">
      <c r="B84" s="172"/>
      <c r="C84" s="160"/>
      <c r="D84" s="147"/>
      <c r="E84" s="149"/>
      <c r="F84" s="119"/>
      <c r="G84" s="154"/>
      <c r="H84" s="99"/>
      <c r="I84" s="123"/>
      <c r="J84" s="93"/>
      <c r="K84" s="93"/>
      <c r="L84" s="156"/>
      <c r="M84" s="125"/>
      <c r="N84" s="107"/>
      <c r="O84" s="141"/>
    </row>
    <row r="85" spans="2:15" ht="20" customHeight="1" thickTop="1">
      <c r="B85" s="171">
        <f t="shared" ref="B85" si="33">1+B83</f>
        <v>39</v>
      </c>
      <c r="C85" s="159"/>
      <c r="D85" s="146"/>
      <c r="E85" s="148"/>
      <c r="F85" s="118">
        <v>0</v>
      </c>
      <c r="G85" s="153"/>
      <c r="H85" s="98"/>
      <c r="I85" s="207"/>
      <c r="J85" s="91"/>
      <c r="K85" s="91"/>
      <c r="L85" s="150"/>
      <c r="M85" s="124"/>
      <c r="N85" s="108"/>
      <c r="O85" s="206"/>
    </row>
    <row r="86" spans="2:15" ht="20" customHeight="1" thickBot="1">
      <c r="B86" s="172"/>
      <c r="C86" s="160"/>
      <c r="D86" s="147"/>
      <c r="E86" s="149"/>
      <c r="F86" s="119"/>
      <c r="G86" s="154"/>
      <c r="H86" s="99"/>
      <c r="I86" s="208"/>
      <c r="J86" s="93"/>
      <c r="K86" s="93"/>
      <c r="L86" s="156"/>
      <c r="M86" s="125"/>
      <c r="N86" s="107"/>
      <c r="O86" s="141"/>
    </row>
    <row r="87" spans="2:15" ht="20" customHeight="1" thickTop="1">
      <c r="B87" s="171">
        <f t="shared" ref="B87" si="34">1+B85</f>
        <v>40</v>
      </c>
      <c r="C87" s="159"/>
      <c r="D87" s="146"/>
      <c r="E87" s="148"/>
      <c r="F87" s="118">
        <v>0</v>
      </c>
      <c r="G87" s="153"/>
      <c r="H87" s="98"/>
      <c r="I87" s="155"/>
      <c r="J87" s="91"/>
      <c r="K87" s="91"/>
      <c r="L87" s="150"/>
      <c r="M87" s="124"/>
      <c r="N87" s="108"/>
      <c r="O87" s="206"/>
    </row>
    <row r="88" spans="2:15" ht="20" customHeight="1" thickBot="1">
      <c r="B88" s="172"/>
      <c r="C88" s="160"/>
      <c r="D88" s="147"/>
      <c r="E88" s="149"/>
      <c r="F88" s="119"/>
      <c r="G88" s="154"/>
      <c r="H88" s="99"/>
      <c r="I88" s="123"/>
      <c r="J88" s="93"/>
      <c r="K88" s="93"/>
      <c r="L88" s="156"/>
      <c r="M88" s="125"/>
      <c r="N88" s="107"/>
      <c r="O88" s="141"/>
    </row>
    <row r="89" spans="2:15" ht="20" customHeight="1" thickTop="1">
      <c r="B89" s="171">
        <f t="shared" ref="B89" si="35">1+B87</f>
        <v>41</v>
      </c>
      <c r="C89" s="159"/>
      <c r="D89" s="146"/>
      <c r="E89" s="148"/>
      <c r="F89" s="118">
        <v>0</v>
      </c>
      <c r="G89" s="153"/>
      <c r="H89" s="98"/>
      <c r="I89" s="155"/>
      <c r="J89" s="91"/>
      <c r="K89" s="91"/>
      <c r="L89" s="150"/>
      <c r="M89" s="124"/>
      <c r="N89" s="108"/>
      <c r="O89" s="206"/>
    </row>
    <row r="90" spans="2:15" ht="20" customHeight="1" thickBot="1">
      <c r="B90" s="172"/>
      <c r="C90" s="160"/>
      <c r="D90" s="147"/>
      <c r="E90" s="149"/>
      <c r="F90" s="119"/>
      <c r="G90" s="154"/>
      <c r="H90" s="99"/>
      <c r="I90" s="123"/>
      <c r="J90" s="93"/>
      <c r="K90" s="93"/>
      <c r="L90" s="156"/>
      <c r="M90" s="125"/>
      <c r="N90" s="107"/>
      <c r="O90" s="141"/>
    </row>
    <row r="91" spans="2:15" ht="20" customHeight="1" thickTop="1">
      <c r="B91" s="171">
        <f t="shared" ref="B91" si="36">1+B89</f>
        <v>42</v>
      </c>
      <c r="C91" s="159"/>
      <c r="D91" s="146"/>
      <c r="E91" s="148"/>
      <c r="F91" s="118">
        <v>0</v>
      </c>
      <c r="G91" s="153"/>
      <c r="H91" s="98"/>
      <c r="I91" s="155"/>
      <c r="J91" s="91"/>
      <c r="K91" s="91"/>
      <c r="L91" s="150"/>
      <c r="M91" s="124"/>
      <c r="N91" s="108"/>
      <c r="O91" s="206"/>
    </row>
    <row r="92" spans="2:15" ht="20" customHeight="1" thickBot="1">
      <c r="B92" s="172"/>
      <c r="C92" s="160"/>
      <c r="D92" s="147"/>
      <c r="E92" s="149"/>
      <c r="F92" s="119"/>
      <c r="G92" s="154"/>
      <c r="H92" s="99"/>
      <c r="I92" s="123"/>
      <c r="J92" s="93"/>
      <c r="K92" s="93"/>
      <c r="L92" s="156"/>
      <c r="M92" s="125"/>
      <c r="N92" s="107"/>
      <c r="O92" s="141"/>
    </row>
    <row r="93" spans="2:15" ht="20" customHeight="1" thickTop="1">
      <c r="B93" s="171">
        <f t="shared" ref="B93" si="37">1+B91</f>
        <v>43</v>
      </c>
      <c r="C93" s="159"/>
      <c r="D93" s="146"/>
      <c r="E93" s="148"/>
      <c r="F93" s="118">
        <v>0</v>
      </c>
      <c r="G93" s="153"/>
      <c r="H93" s="98"/>
      <c r="I93" s="155"/>
      <c r="J93" s="91"/>
      <c r="K93" s="91"/>
      <c r="L93" s="150"/>
      <c r="M93" s="124"/>
      <c r="N93" s="108"/>
      <c r="O93" s="206"/>
    </row>
    <row r="94" spans="2:15" ht="20" customHeight="1" thickBot="1">
      <c r="B94" s="172"/>
      <c r="C94" s="160"/>
      <c r="D94" s="147"/>
      <c r="E94" s="149"/>
      <c r="F94" s="119"/>
      <c r="G94" s="154"/>
      <c r="H94" s="99"/>
      <c r="I94" s="123"/>
      <c r="J94" s="93"/>
      <c r="K94" s="93"/>
      <c r="L94" s="151"/>
      <c r="M94" s="125"/>
      <c r="N94" s="107"/>
      <c r="O94" s="141"/>
    </row>
    <row r="95" spans="2:15" ht="20" customHeight="1" thickTop="1">
      <c r="B95" s="171">
        <f t="shared" ref="B95" si="38">1+B93</f>
        <v>44</v>
      </c>
      <c r="C95" s="159"/>
      <c r="D95" s="146"/>
      <c r="E95" s="148"/>
      <c r="F95" s="157">
        <v>0</v>
      </c>
      <c r="G95" s="161"/>
      <c r="H95" s="100"/>
      <c r="I95" s="155"/>
      <c r="J95" s="91"/>
      <c r="K95" s="91"/>
      <c r="L95" s="150"/>
      <c r="M95" s="124"/>
      <c r="N95" s="108"/>
      <c r="O95" s="206"/>
    </row>
    <row r="96" spans="2:15" ht="20" customHeight="1" thickBot="1">
      <c r="B96" s="172"/>
      <c r="C96" s="160"/>
      <c r="D96" s="147"/>
      <c r="E96" s="149"/>
      <c r="F96" s="158"/>
      <c r="G96" s="162"/>
      <c r="H96" s="101"/>
      <c r="I96" s="123"/>
      <c r="J96" s="93"/>
      <c r="K96" s="93"/>
      <c r="L96" s="151"/>
      <c r="M96" s="125"/>
      <c r="N96" s="107"/>
      <c r="O96" s="141"/>
    </row>
    <row r="97" spans="2:15" ht="20" customHeight="1" thickTop="1" thickBot="1">
      <c r="B97" s="171">
        <f t="shared" ref="B97" si="39">1+B95</f>
        <v>45</v>
      </c>
      <c r="C97" s="144"/>
      <c r="D97" s="146"/>
      <c r="E97" s="148"/>
      <c r="F97" s="118">
        <v>0</v>
      </c>
      <c r="G97" s="153"/>
      <c r="H97" s="98"/>
      <c r="I97" s="155"/>
      <c r="J97" s="91"/>
      <c r="K97" s="91"/>
      <c r="L97" s="150"/>
      <c r="M97" s="124" t="s">
        <v>1</v>
      </c>
      <c r="N97" s="108"/>
      <c r="O97" s="206"/>
    </row>
    <row r="98" spans="2:15" ht="20" customHeight="1" thickBot="1">
      <c r="B98" s="172"/>
      <c r="C98" s="152"/>
      <c r="D98" s="147"/>
      <c r="E98" s="149"/>
      <c r="F98" s="119"/>
      <c r="G98" s="154"/>
      <c r="H98" s="99"/>
      <c r="I98" s="123"/>
      <c r="J98" s="93"/>
      <c r="K98" s="93"/>
      <c r="L98" s="156"/>
      <c r="M98" s="125"/>
      <c r="N98" s="107"/>
      <c r="O98" s="141"/>
    </row>
    <row r="99" spans="2:15" ht="20" customHeight="1" thickTop="1" thickBot="1">
      <c r="B99" s="171">
        <f t="shared" ref="B99" si="40">1+B97</f>
        <v>46</v>
      </c>
      <c r="C99" s="144"/>
      <c r="D99" s="146"/>
      <c r="E99" s="148"/>
      <c r="F99" s="118">
        <v>0</v>
      </c>
      <c r="G99" s="153"/>
      <c r="H99" s="98"/>
      <c r="I99" s="155"/>
      <c r="J99" s="91"/>
      <c r="K99" s="91"/>
      <c r="L99" s="150"/>
      <c r="M99" s="124"/>
      <c r="N99" s="108"/>
      <c r="O99" s="206"/>
    </row>
    <row r="100" spans="2:15" ht="20" customHeight="1" thickBot="1">
      <c r="B100" s="172"/>
      <c r="C100" s="152"/>
      <c r="D100" s="147"/>
      <c r="E100" s="149"/>
      <c r="F100" s="119"/>
      <c r="G100" s="154"/>
      <c r="H100" s="99"/>
      <c r="I100" s="123"/>
      <c r="J100" s="93"/>
      <c r="K100" s="93"/>
      <c r="L100" s="156"/>
      <c r="M100" s="125"/>
      <c r="N100" s="107"/>
      <c r="O100" s="141"/>
    </row>
    <row r="101" spans="2:15" ht="20" customHeight="1" thickTop="1" thickBot="1">
      <c r="B101" s="171">
        <f t="shared" ref="B101" si="41">1+B99</f>
        <v>47</v>
      </c>
      <c r="C101" s="144"/>
      <c r="D101" s="146"/>
      <c r="E101" s="148"/>
      <c r="F101" s="118">
        <v>0</v>
      </c>
      <c r="G101" s="153"/>
      <c r="H101" s="98"/>
      <c r="I101" s="155"/>
      <c r="J101" s="91"/>
      <c r="K101" s="91"/>
      <c r="L101" s="150"/>
      <c r="M101" s="124"/>
      <c r="N101" s="108"/>
      <c r="O101" s="206"/>
    </row>
    <row r="102" spans="2:15" ht="20" customHeight="1" thickBot="1">
      <c r="B102" s="172"/>
      <c r="C102" s="152"/>
      <c r="D102" s="147"/>
      <c r="E102" s="149"/>
      <c r="F102" s="119"/>
      <c r="G102" s="154"/>
      <c r="H102" s="99"/>
      <c r="I102" s="123"/>
      <c r="J102" s="93"/>
      <c r="K102" s="93"/>
      <c r="L102" s="151"/>
      <c r="M102" s="125"/>
      <c r="N102" s="107"/>
      <c r="O102" s="141"/>
    </row>
    <row r="103" spans="2:15" ht="20" customHeight="1" thickTop="1" thickBot="1">
      <c r="B103" s="171">
        <f t="shared" ref="B103" si="42">1+B101</f>
        <v>48</v>
      </c>
      <c r="C103" s="144"/>
      <c r="D103" s="146"/>
      <c r="E103" s="148"/>
      <c r="F103" s="118">
        <v>0</v>
      </c>
      <c r="G103" s="153"/>
      <c r="H103" s="98"/>
      <c r="I103" s="155"/>
      <c r="J103" s="91"/>
      <c r="K103" s="91"/>
      <c r="L103" s="150"/>
      <c r="M103" s="124"/>
      <c r="N103" s="108"/>
      <c r="O103" s="206"/>
    </row>
    <row r="104" spans="2:15" ht="20" customHeight="1" thickBot="1">
      <c r="B104" s="172"/>
      <c r="C104" s="152"/>
      <c r="D104" s="147"/>
      <c r="E104" s="149"/>
      <c r="F104" s="119"/>
      <c r="G104" s="154"/>
      <c r="H104" s="99"/>
      <c r="I104" s="123"/>
      <c r="J104" s="93"/>
      <c r="K104" s="93"/>
      <c r="L104" s="151"/>
      <c r="M104" s="125"/>
      <c r="N104" s="107"/>
      <c r="O104" s="141"/>
    </row>
    <row r="105" spans="2:15" ht="20" customHeight="1" thickTop="1" thickBot="1">
      <c r="B105" s="171">
        <f t="shared" ref="B105" si="43">1+B103</f>
        <v>49</v>
      </c>
      <c r="C105" s="144"/>
      <c r="D105" s="146"/>
      <c r="E105" s="148"/>
      <c r="F105" s="118">
        <v>0</v>
      </c>
      <c r="G105" s="153"/>
      <c r="H105" s="98"/>
      <c r="I105" s="155"/>
      <c r="J105" s="91"/>
      <c r="K105" s="91"/>
      <c r="L105" s="150"/>
      <c r="M105" s="124"/>
      <c r="N105" s="108"/>
      <c r="O105" s="206"/>
    </row>
    <row r="106" spans="2:15" ht="20" customHeight="1" thickBot="1">
      <c r="B106" s="172"/>
      <c r="C106" s="152"/>
      <c r="D106" s="147"/>
      <c r="E106" s="149"/>
      <c r="F106" s="119"/>
      <c r="G106" s="154"/>
      <c r="H106" s="99"/>
      <c r="I106" s="123"/>
      <c r="J106" s="93"/>
      <c r="K106" s="93"/>
      <c r="L106" s="151"/>
      <c r="M106" s="125"/>
      <c r="N106" s="107"/>
      <c r="O106" s="141"/>
    </row>
    <row r="107" spans="2:15" ht="20" customHeight="1" thickTop="1" thickBot="1">
      <c r="B107" s="171">
        <f t="shared" ref="B107" si="44">1+B105</f>
        <v>50</v>
      </c>
      <c r="C107" s="144"/>
      <c r="D107" s="146"/>
      <c r="E107" s="148"/>
      <c r="F107" s="118">
        <v>0</v>
      </c>
      <c r="G107" s="153"/>
      <c r="H107" s="98"/>
      <c r="I107" s="155"/>
      <c r="J107" s="91"/>
      <c r="K107" s="91"/>
      <c r="L107" s="150"/>
      <c r="M107" s="124"/>
      <c r="N107" s="108"/>
      <c r="O107" s="206"/>
    </row>
    <row r="108" spans="2:15" ht="20" customHeight="1" thickBot="1">
      <c r="B108" s="187"/>
      <c r="C108" s="145"/>
      <c r="D108" s="147"/>
      <c r="E108" s="149"/>
      <c r="F108" s="119"/>
      <c r="G108" s="154"/>
      <c r="H108" s="99"/>
      <c r="I108" s="123"/>
      <c r="J108" s="93"/>
      <c r="K108" s="93"/>
      <c r="L108" s="151"/>
      <c r="M108" s="125"/>
      <c r="N108" s="107"/>
      <c r="O108" s="141"/>
    </row>
    <row r="109" spans="2:15" ht="20" customHeight="1">
      <c r="B109" s="94"/>
      <c r="C109" s="87"/>
      <c r="D109" s="136"/>
      <c r="E109" s="88"/>
      <c r="F109" s="138"/>
      <c r="G109" s="90"/>
      <c r="H109" s="90"/>
      <c r="I109" s="90"/>
      <c r="J109" s="90"/>
      <c r="K109" s="90"/>
      <c r="L109" s="138"/>
      <c r="M109" s="134"/>
      <c r="N109" s="94"/>
    </row>
    <row r="110" spans="2:15" ht="20" customHeight="1">
      <c r="B110" s="188" t="s">
        <v>25</v>
      </c>
      <c r="C110" s="188"/>
      <c r="D110" s="137"/>
      <c r="E110" s="89"/>
      <c r="F110" s="138"/>
      <c r="G110" s="90"/>
      <c r="H110" s="90"/>
      <c r="I110" s="90"/>
      <c r="J110" s="90"/>
      <c r="K110" s="90"/>
      <c r="L110" s="139"/>
      <c r="M110" s="134"/>
      <c r="N110" s="94"/>
    </row>
    <row r="111" spans="2:15" ht="20" customHeight="1">
      <c r="B111" s="186"/>
      <c r="C111" s="135"/>
      <c r="D111" s="136"/>
      <c r="E111" s="88"/>
      <c r="F111" s="138"/>
      <c r="G111" s="90"/>
      <c r="H111" s="90"/>
      <c r="I111" s="90"/>
      <c r="J111" s="90"/>
      <c r="K111" s="90"/>
      <c r="L111" s="138"/>
      <c r="M111" s="134"/>
      <c r="N111" s="94"/>
    </row>
    <row r="112" spans="2:15" ht="20" customHeight="1">
      <c r="B112" s="186"/>
      <c r="C112" s="135"/>
      <c r="D112" s="137"/>
      <c r="E112" s="89"/>
      <c r="F112" s="138"/>
      <c r="G112" s="90"/>
      <c r="H112" s="90"/>
      <c r="I112" s="90"/>
      <c r="J112" s="90"/>
      <c r="K112" s="90"/>
      <c r="L112" s="139"/>
      <c r="M112" s="134"/>
      <c r="N112" s="94"/>
    </row>
    <row r="113" spans="2:14" ht="20" customHeight="1">
      <c r="B113" s="186"/>
      <c r="C113" s="135"/>
      <c r="D113" s="136"/>
      <c r="E113" s="88"/>
      <c r="F113" s="138"/>
      <c r="G113" s="90"/>
      <c r="H113" s="90"/>
      <c r="I113" s="90"/>
      <c r="J113" s="90"/>
      <c r="K113" s="90"/>
      <c r="L113" s="138"/>
      <c r="M113" s="134"/>
      <c r="N113" s="94"/>
    </row>
    <row r="114" spans="2:14" ht="20" customHeight="1">
      <c r="B114" s="186"/>
      <c r="C114" s="135"/>
      <c r="D114" s="137"/>
      <c r="E114" s="89"/>
      <c r="F114" s="138"/>
      <c r="G114" s="90"/>
      <c r="H114" s="90"/>
      <c r="I114" s="90"/>
      <c r="J114" s="90"/>
      <c r="K114" s="90"/>
      <c r="L114" s="139"/>
      <c r="M114" s="134"/>
      <c r="N114" s="94"/>
    </row>
    <row r="115" spans="2:14" ht="20" customHeight="1">
      <c r="B115" s="186"/>
      <c r="C115" s="135"/>
      <c r="D115" s="136"/>
      <c r="E115" s="88"/>
      <c r="F115" s="138"/>
      <c r="G115" s="90"/>
      <c r="H115" s="90"/>
      <c r="I115" s="90"/>
      <c r="J115" s="90"/>
      <c r="K115" s="90"/>
      <c r="L115" s="138"/>
      <c r="M115" s="134"/>
      <c r="N115" s="94"/>
    </row>
    <row r="116" spans="2:14" ht="20" customHeight="1">
      <c r="B116" s="186"/>
      <c r="C116" s="135"/>
      <c r="D116" s="137"/>
      <c r="E116" s="89"/>
      <c r="F116" s="138"/>
      <c r="G116" s="90"/>
      <c r="H116" s="90"/>
      <c r="I116" s="90"/>
      <c r="J116" s="90"/>
      <c r="K116" s="90"/>
      <c r="L116" s="139"/>
      <c r="M116" s="134"/>
      <c r="N116" s="94"/>
    </row>
    <row r="117" spans="2:14" ht="13.5" customHeight="1">
      <c r="C117" s="133"/>
      <c r="D117" s="133"/>
      <c r="E117" s="86"/>
      <c r="F117" s="65"/>
      <c r="G117" s="65"/>
      <c r="H117" s="65"/>
      <c r="I117" s="65"/>
      <c r="J117" s="65"/>
      <c r="K117" s="65"/>
      <c r="L117" s="66"/>
      <c r="M117" s="66"/>
      <c r="N117" s="94"/>
    </row>
    <row r="118" spans="2:14" ht="16.5" customHeight="1">
      <c r="C118" s="33"/>
      <c r="D118" s="9"/>
      <c r="E118" s="9"/>
      <c r="F118" s="9"/>
      <c r="G118" s="9"/>
      <c r="H118" s="9"/>
      <c r="I118" s="9"/>
      <c r="J118" s="9"/>
      <c r="K118" s="9"/>
      <c r="L118" s="9"/>
      <c r="M118" s="9"/>
    </row>
    <row r="119" spans="2:14" ht="13.15">
      <c r="C119" s="24"/>
      <c r="D119" s="4"/>
      <c r="E119" s="4"/>
      <c r="F119" s="4"/>
      <c r="G119" s="4"/>
      <c r="H119" s="4"/>
      <c r="I119" s="4"/>
      <c r="J119" s="4"/>
      <c r="K119" s="4"/>
      <c r="L119" s="4"/>
      <c r="M119" s="4"/>
    </row>
    <row r="120" spans="2:14" ht="13.15">
      <c r="C120" s="5"/>
      <c r="D120" s="4"/>
      <c r="E120" s="4"/>
      <c r="F120" s="4"/>
      <c r="G120" s="4"/>
      <c r="H120" s="4"/>
      <c r="I120" s="4"/>
      <c r="J120" s="4"/>
      <c r="K120" s="4"/>
      <c r="L120" s="4"/>
      <c r="M120" s="4"/>
    </row>
    <row r="121" spans="2:14" ht="13.15">
      <c r="C121" s="5"/>
      <c r="D121" s="4"/>
      <c r="E121" s="4"/>
      <c r="F121" s="4"/>
      <c r="G121" s="4"/>
      <c r="H121" s="4"/>
      <c r="I121" s="4"/>
      <c r="J121" s="4"/>
      <c r="K121" s="4"/>
      <c r="L121" s="4"/>
      <c r="M121" s="4"/>
    </row>
    <row r="122" spans="2:14" ht="13.15">
      <c r="C122" s="5"/>
      <c r="D122" s="4"/>
      <c r="E122" s="4"/>
      <c r="F122" s="4"/>
      <c r="G122" s="4"/>
      <c r="H122" s="4"/>
      <c r="I122" s="4"/>
      <c r="J122" s="4"/>
      <c r="K122" s="4"/>
      <c r="L122" s="4"/>
      <c r="M122" s="4"/>
    </row>
    <row r="123" spans="2:14" ht="13.15">
      <c r="C123" s="5"/>
      <c r="D123" s="4"/>
      <c r="E123" s="4"/>
      <c r="F123" s="4"/>
      <c r="G123" s="4"/>
      <c r="H123" s="4"/>
      <c r="I123" s="4"/>
      <c r="J123" s="4"/>
      <c r="K123" s="4"/>
      <c r="L123" s="4"/>
      <c r="M123" s="4"/>
    </row>
    <row r="124" spans="2:14">
      <c r="C124" s="6"/>
      <c r="D124" s="6"/>
      <c r="E124" s="6"/>
      <c r="F124" s="6"/>
      <c r="G124" s="6"/>
      <c r="H124" s="6"/>
      <c r="I124" s="6"/>
      <c r="J124" s="6"/>
      <c r="K124" s="6"/>
      <c r="L124" s="6"/>
      <c r="M124" s="6"/>
    </row>
    <row r="125" spans="2:14">
      <c r="C125" s="6"/>
      <c r="D125" s="6"/>
      <c r="E125" s="6"/>
      <c r="F125" s="6"/>
      <c r="G125" s="6"/>
      <c r="H125" s="6"/>
      <c r="I125" s="6"/>
      <c r="J125" s="6"/>
      <c r="K125" s="6"/>
      <c r="L125" s="6"/>
      <c r="M125" s="6"/>
    </row>
    <row r="126" spans="2:14">
      <c r="C126" s="6"/>
      <c r="D126" s="6"/>
      <c r="E126" s="6"/>
      <c r="F126" s="6"/>
      <c r="G126" s="6"/>
      <c r="H126" s="6"/>
      <c r="I126" s="6"/>
      <c r="J126" s="6"/>
      <c r="K126" s="6"/>
      <c r="L126" s="6"/>
      <c r="M126" s="6"/>
    </row>
    <row r="127" spans="2:14">
      <c r="C127" s="6"/>
      <c r="D127" s="6"/>
      <c r="E127" s="6"/>
      <c r="F127" s="6"/>
      <c r="G127" s="6"/>
      <c r="H127" s="6"/>
      <c r="I127" s="6"/>
      <c r="J127" s="6"/>
      <c r="K127" s="6"/>
      <c r="L127" s="6"/>
      <c r="M127" s="6"/>
    </row>
    <row r="128" spans="2:14">
      <c r="C128" s="6"/>
      <c r="D128" s="6"/>
      <c r="E128" s="6"/>
      <c r="F128" s="6"/>
      <c r="G128" s="6"/>
      <c r="H128" s="6"/>
      <c r="I128" s="6"/>
      <c r="J128" s="6"/>
      <c r="K128" s="6"/>
      <c r="L128" s="6"/>
      <c r="M128" s="6"/>
    </row>
  </sheetData>
  <sheetProtection algorithmName="SHA-512" hashValue="Ajzryyq1JG0tJjgUA6xYg4n9ioUiIOvSeHX7cIn5yjrsIuQCyN/AnioFndOGsEamVNqc6vq7JWiqEJXYN8MmrA==" saltValue="cY8qCMXNusnvnC74Pz3I5w==" spinCount="100000" sheet="1" objects="1" scenarios="1" formatCells="0" selectLockedCells="1"/>
  <mergeCells count="554">
    <mergeCell ref="C4:D4"/>
    <mergeCell ref="B7:C8"/>
    <mergeCell ref="D7:E7"/>
    <mergeCell ref="F7:F8"/>
    <mergeCell ref="G7:G8"/>
    <mergeCell ref="H7:H8"/>
    <mergeCell ref="O7:O8"/>
    <mergeCell ref="B9:B10"/>
    <mergeCell ref="C9:C10"/>
    <mergeCell ref="D9:D10"/>
    <mergeCell ref="E9:E10"/>
    <mergeCell ref="F9:F10"/>
    <mergeCell ref="G9:G10"/>
    <mergeCell ref="H9:H10"/>
    <mergeCell ref="I9:I10"/>
    <mergeCell ref="M9:M10"/>
    <mergeCell ref="I7:I8"/>
    <mergeCell ref="J7:J8"/>
    <mergeCell ref="K7:K8"/>
    <mergeCell ref="L7:L8"/>
    <mergeCell ref="M7:M8"/>
    <mergeCell ref="N7:N8"/>
    <mergeCell ref="O9:O10"/>
    <mergeCell ref="Q9:S10"/>
    <mergeCell ref="B11:B12"/>
    <mergeCell ref="C11:C12"/>
    <mergeCell ref="D11:D12"/>
    <mergeCell ref="E11:E12"/>
    <mergeCell ref="F11:F12"/>
    <mergeCell ref="G11:G12"/>
    <mergeCell ref="H11:H12"/>
    <mergeCell ref="I11:I12"/>
    <mergeCell ref="B15:B16"/>
    <mergeCell ref="C15:C16"/>
    <mergeCell ref="D15:D16"/>
    <mergeCell ref="E15:E16"/>
    <mergeCell ref="F15:F16"/>
    <mergeCell ref="G15:G16"/>
    <mergeCell ref="M11:M12"/>
    <mergeCell ref="O11:O12"/>
    <mergeCell ref="Q12:S13"/>
    <mergeCell ref="B13:B14"/>
    <mergeCell ref="C13:C14"/>
    <mergeCell ref="D13:D14"/>
    <mergeCell ref="E13:E14"/>
    <mergeCell ref="F13:F14"/>
    <mergeCell ref="G13:G14"/>
    <mergeCell ref="H13:H14"/>
    <mergeCell ref="H15:H16"/>
    <mergeCell ref="I15:I16"/>
    <mergeCell ref="L15:L16"/>
    <mergeCell ref="M15:M16"/>
    <mergeCell ref="O15:O16"/>
    <mergeCell ref="Q15:S16"/>
    <mergeCell ref="I13:I14"/>
    <mergeCell ref="L13:L14"/>
    <mergeCell ref="M13:M14"/>
    <mergeCell ref="O13:O14"/>
    <mergeCell ref="B19:B20"/>
    <mergeCell ref="C19:C20"/>
    <mergeCell ref="D19:D20"/>
    <mergeCell ref="E19:E20"/>
    <mergeCell ref="F19:F20"/>
    <mergeCell ref="B17:B18"/>
    <mergeCell ref="C17:C18"/>
    <mergeCell ref="D17:D18"/>
    <mergeCell ref="E17:E18"/>
    <mergeCell ref="F17:F18"/>
    <mergeCell ref="G19:G20"/>
    <mergeCell ref="H19:H20"/>
    <mergeCell ref="I19:I20"/>
    <mergeCell ref="L19:L20"/>
    <mergeCell ref="M19:M20"/>
    <mergeCell ref="O19:O20"/>
    <mergeCell ref="H17:H18"/>
    <mergeCell ref="I17:I18"/>
    <mergeCell ref="L17:L18"/>
    <mergeCell ref="M17:M18"/>
    <mergeCell ref="O17:O18"/>
    <mergeCell ref="G17:G18"/>
    <mergeCell ref="B23:B24"/>
    <mergeCell ref="C23:C24"/>
    <mergeCell ref="D23:D24"/>
    <mergeCell ref="E23:E24"/>
    <mergeCell ref="F23:F24"/>
    <mergeCell ref="B21:B22"/>
    <mergeCell ref="C21:C22"/>
    <mergeCell ref="D21:D22"/>
    <mergeCell ref="E21:E22"/>
    <mergeCell ref="F21:F22"/>
    <mergeCell ref="G23:G24"/>
    <mergeCell ref="H23:H24"/>
    <mergeCell ref="I23:I24"/>
    <mergeCell ref="L23:L24"/>
    <mergeCell ref="M23:M24"/>
    <mergeCell ref="O23:O24"/>
    <mergeCell ref="H21:H22"/>
    <mergeCell ref="I21:I22"/>
    <mergeCell ref="L21:L22"/>
    <mergeCell ref="M21:M22"/>
    <mergeCell ref="O21:O22"/>
    <mergeCell ref="G21:G22"/>
    <mergeCell ref="B27:B28"/>
    <mergeCell ref="C27:C28"/>
    <mergeCell ref="D27:D28"/>
    <mergeCell ref="E27:E28"/>
    <mergeCell ref="F27:F28"/>
    <mergeCell ref="B25:B26"/>
    <mergeCell ref="C25:C26"/>
    <mergeCell ref="D25:D26"/>
    <mergeCell ref="E25:E26"/>
    <mergeCell ref="F25:F26"/>
    <mergeCell ref="G27:G28"/>
    <mergeCell ref="H27:H28"/>
    <mergeCell ref="I27:I28"/>
    <mergeCell ref="L27:L28"/>
    <mergeCell ref="M27:M28"/>
    <mergeCell ref="O27:O28"/>
    <mergeCell ref="H25:H26"/>
    <mergeCell ref="I25:I26"/>
    <mergeCell ref="L25:L26"/>
    <mergeCell ref="M25:M26"/>
    <mergeCell ref="O25:O26"/>
    <mergeCell ref="G25:G26"/>
    <mergeCell ref="B31:B32"/>
    <mergeCell ref="C31:C32"/>
    <mergeCell ref="D31:D32"/>
    <mergeCell ref="E31:E32"/>
    <mergeCell ref="F31:F32"/>
    <mergeCell ref="B29:B30"/>
    <mergeCell ref="C29:C30"/>
    <mergeCell ref="D29:D30"/>
    <mergeCell ref="E29:E30"/>
    <mergeCell ref="F29:F30"/>
    <mergeCell ref="G31:G32"/>
    <mergeCell ref="H31:H32"/>
    <mergeCell ref="I31:I32"/>
    <mergeCell ref="L31:L32"/>
    <mergeCell ref="M31:M32"/>
    <mergeCell ref="O31:O32"/>
    <mergeCell ref="H29:H30"/>
    <mergeCell ref="I29:I30"/>
    <mergeCell ref="L29:L30"/>
    <mergeCell ref="M29:M30"/>
    <mergeCell ref="O29:O30"/>
    <mergeCell ref="G29:G30"/>
    <mergeCell ref="B35:B36"/>
    <mergeCell ref="C35:C36"/>
    <mergeCell ref="D35:D36"/>
    <mergeCell ref="E35:E36"/>
    <mergeCell ref="F35:F36"/>
    <mergeCell ref="B33:B34"/>
    <mergeCell ref="C33:C34"/>
    <mergeCell ref="D33:D34"/>
    <mergeCell ref="E33:E34"/>
    <mergeCell ref="F33:F34"/>
    <mergeCell ref="G35:G36"/>
    <mergeCell ref="H35:H36"/>
    <mergeCell ref="I35:I36"/>
    <mergeCell ref="L35:L36"/>
    <mergeCell ref="M35:M36"/>
    <mergeCell ref="O35:O36"/>
    <mergeCell ref="H33:H34"/>
    <mergeCell ref="I33:I34"/>
    <mergeCell ref="L33:L34"/>
    <mergeCell ref="M33:M34"/>
    <mergeCell ref="O33:O34"/>
    <mergeCell ref="G33:G34"/>
    <mergeCell ref="O37:O38"/>
    <mergeCell ref="B39:B40"/>
    <mergeCell ref="C39:C40"/>
    <mergeCell ref="D39:D40"/>
    <mergeCell ref="F39:F40"/>
    <mergeCell ref="G39:G40"/>
    <mergeCell ref="B37:B38"/>
    <mergeCell ref="C37:C38"/>
    <mergeCell ref="D37:D38"/>
    <mergeCell ref="E37:E38"/>
    <mergeCell ref="F37:F38"/>
    <mergeCell ref="G37:G38"/>
    <mergeCell ref="H37:H38"/>
    <mergeCell ref="I37:I38"/>
    <mergeCell ref="L37:L38"/>
    <mergeCell ref="M37:M38"/>
    <mergeCell ref="G41:G42"/>
    <mergeCell ref="H41:H42"/>
    <mergeCell ref="I41:I42"/>
    <mergeCell ref="L41:L42"/>
    <mergeCell ref="M41:M42"/>
    <mergeCell ref="B43:B44"/>
    <mergeCell ref="C43:C44"/>
    <mergeCell ref="D43:D44"/>
    <mergeCell ref="E43:E44"/>
    <mergeCell ref="F43:F44"/>
    <mergeCell ref="G43:G44"/>
    <mergeCell ref="O41:O42"/>
    <mergeCell ref="H39:H40"/>
    <mergeCell ref="I39:I40"/>
    <mergeCell ref="L39:L40"/>
    <mergeCell ref="M39:M40"/>
    <mergeCell ref="O39:O40"/>
    <mergeCell ref="I43:I44"/>
    <mergeCell ref="L43:L44"/>
    <mergeCell ref="M43:M44"/>
    <mergeCell ref="O43:O44"/>
    <mergeCell ref="B41:B42"/>
    <mergeCell ref="C41:C42"/>
    <mergeCell ref="D41:D42"/>
    <mergeCell ref="E41:E42"/>
    <mergeCell ref="F41:F42"/>
    <mergeCell ref="I45:I46"/>
    <mergeCell ref="L45:L46"/>
    <mergeCell ref="M45:M46"/>
    <mergeCell ref="O45:O46"/>
    <mergeCell ref="B47:B48"/>
    <mergeCell ref="C47:C48"/>
    <mergeCell ref="D47:D48"/>
    <mergeCell ref="E47:E48"/>
    <mergeCell ref="F47:F48"/>
    <mergeCell ref="G47:G48"/>
    <mergeCell ref="I47:I48"/>
    <mergeCell ref="L47:L48"/>
    <mergeCell ref="M47:M48"/>
    <mergeCell ref="O47:O48"/>
    <mergeCell ref="B45:B46"/>
    <mergeCell ref="C45:C46"/>
    <mergeCell ref="D45:D46"/>
    <mergeCell ref="E45:E46"/>
    <mergeCell ref="F45:F46"/>
    <mergeCell ref="G45:G46"/>
    <mergeCell ref="O49:O50"/>
    <mergeCell ref="B51:B52"/>
    <mergeCell ref="C51:C52"/>
    <mergeCell ref="D51:D52"/>
    <mergeCell ref="E51:E52"/>
    <mergeCell ref="F51:F52"/>
    <mergeCell ref="G51:G52"/>
    <mergeCell ref="I51:I52"/>
    <mergeCell ref="L51:L52"/>
    <mergeCell ref="M51:M52"/>
    <mergeCell ref="O51:O52"/>
    <mergeCell ref="B49:B50"/>
    <mergeCell ref="C49:C50"/>
    <mergeCell ref="D49:D50"/>
    <mergeCell ref="E49:E50"/>
    <mergeCell ref="F49:F50"/>
    <mergeCell ref="G49:G50"/>
    <mergeCell ref="I49:I50"/>
    <mergeCell ref="L49:L50"/>
    <mergeCell ref="M49:M50"/>
    <mergeCell ref="O53:O54"/>
    <mergeCell ref="B55:B56"/>
    <mergeCell ref="C55:C56"/>
    <mergeCell ref="D55:D56"/>
    <mergeCell ref="E55:E56"/>
    <mergeCell ref="F55:F56"/>
    <mergeCell ref="G55:G56"/>
    <mergeCell ref="I55:I56"/>
    <mergeCell ref="L55:L56"/>
    <mergeCell ref="M55:M56"/>
    <mergeCell ref="O55:O56"/>
    <mergeCell ref="B53:B54"/>
    <mergeCell ref="C53:C54"/>
    <mergeCell ref="D53:D54"/>
    <mergeCell ref="E53:E54"/>
    <mergeCell ref="F53:F54"/>
    <mergeCell ref="G53:G54"/>
    <mergeCell ref="I53:I54"/>
    <mergeCell ref="L53:L54"/>
    <mergeCell ref="M53:M54"/>
    <mergeCell ref="O57:O58"/>
    <mergeCell ref="B59:B60"/>
    <mergeCell ref="C59:C60"/>
    <mergeCell ref="D59:D60"/>
    <mergeCell ref="E59:E60"/>
    <mergeCell ref="F59:F60"/>
    <mergeCell ref="G59:G60"/>
    <mergeCell ref="I59:I60"/>
    <mergeCell ref="L59:L60"/>
    <mergeCell ref="M59:M60"/>
    <mergeCell ref="O59:O60"/>
    <mergeCell ref="B57:B58"/>
    <mergeCell ref="C57:C58"/>
    <mergeCell ref="D57:D58"/>
    <mergeCell ref="E57:E58"/>
    <mergeCell ref="F57:F58"/>
    <mergeCell ref="G57:G58"/>
    <mergeCell ref="I57:I58"/>
    <mergeCell ref="L57:L58"/>
    <mergeCell ref="M57:M58"/>
    <mergeCell ref="O61:O62"/>
    <mergeCell ref="B63:B64"/>
    <mergeCell ref="C63:C64"/>
    <mergeCell ref="D63:D64"/>
    <mergeCell ref="E63:E64"/>
    <mergeCell ref="F63:F64"/>
    <mergeCell ref="G63:G64"/>
    <mergeCell ref="I63:I64"/>
    <mergeCell ref="L63:L64"/>
    <mergeCell ref="M63:M64"/>
    <mergeCell ref="O63:O64"/>
    <mergeCell ref="B61:B62"/>
    <mergeCell ref="C61:C62"/>
    <mergeCell ref="D61:D62"/>
    <mergeCell ref="E61:E62"/>
    <mergeCell ref="F61:F62"/>
    <mergeCell ref="G61:G62"/>
    <mergeCell ref="I61:I62"/>
    <mergeCell ref="L61:L62"/>
    <mergeCell ref="M61:M62"/>
    <mergeCell ref="O65:O66"/>
    <mergeCell ref="B67:B68"/>
    <mergeCell ref="C67:C68"/>
    <mergeCell ref="D67:D68"/>
    <mergeCell ref="E67:E68"/>
    <mergeCell ref="F67:F68"/>
    <mergeCell ref="G67:G68"/>
    <mergeCell ref="I67:I68"/>
    <mergeCell ref="L67:L68"/>
    <mergeCell ref="M67:M68"/>
    <mergeCell ref="O67:O68"/>
    <mergeCell ref="B65:B66"/>
    <mergeCell ref="C65:C66"/>
    <mergeCell ref="D65:D66"/>
    <mergeCell ref="E65:E66"/>
    <mergeCell ref="F65:F66"/>
    <mergeCell ref="G65:G66"/>
    <mergeCell ref="I65:I66"/>
    <mergeCell ref="L65:L66"/>
    <mergeCell ref="M65:M66"/>
    <mergeCell ref="O69:O70"/>
    <mergeCell ref="B71:B72"/>
    <mergeCell ref="C71:C72"/>
    <mergeCell ref="D71:D72"/>
    <mergeCell ref="E71:E72"/>
    <mergeCell ref="F71:F72"/>
    <mergeCell ref="G71:G72"/>
    <mergeCell ref="I71:I72"/>
    <mergeCell ref="L71:L72"/>
    <mergeCell ref="M71:M72"/>
    <mergeCell ref="O71:O72"/>
    <mergeCell ref="B69:B70"/>
    <mergeCell ref="C69:C70"/>
    <mergeCell ref="D69:D70"/>
    <mergeCell ref="E69:E70"/>
    <mergeCell ref="F69:F70"/>
    <mergeCell ref="G69:G70"/>
    <mergeCell ref="I69:I70"/>
    <mergeCell ref="L69:L70"/>
    <mergeCell ref="M69:M70"/>
    <mergeCell ref="O73:O74"/>
    <mergeCell ref="B75:B76"/>
    <mergeCell ref="C75:C76"/>
    <mergeCell ref="D75:D76"/>
    <mergeCell ref="E75:E76"/>
    <mergeCell ref="F75:F76"/>
    <mergeCell ref="G75:G76"/>
    <mergeCell ref="I75:I76"/>
    <mergeCell ref="L75:L76"/>
    <mergeCell ref="M75:M76"/>
    <mergeCell ref="O75:O76"/>
    <mergeCell ref="B73:B74"/>
    <mergeCell ref="C73:C74"/>
    <mergeCell ref="D73:D74"/>
    <mergeCell ref="E73:E74"/>
    <mergeCell ref="F73:F74"/>
    <mergeCell ref="G73:G74"/>
    <mergeCell ref="I73:I74"/>
    <mergeCell ref="L73:L74"/>
    <mergeCell ref="M73:M74"/>
    <mergeCell ref="O77:O78"/>
    <mergeCell ref="B79:B80"/>
    <mergeCell ref="C79:C80"/>
    <mergeCell ref="D79:D80"/>
    <mergeCell ref="E79:E80"/>
    <mergeCell ref="F79:F80"/>
    <mergeCell ref="G79:G80"/>
    <mergeCell ref="I79:I80"/>
    <mergeCell ref="L79:L80"/>
    <mergeCell ref="M79:M80"/>
    <mergeCell ref="O79:O80"/>
    <mergeCell ref="B77:B78"/>
    <mergeCell ref="C77:C78"/>
    <mergeCell ref="D77:D78"/>
    <mergeCell ref="E77:E78"/>
    <mergeCell ref="F77:F78"/>
    <mergeCell ref="G77:G78"/>
    <mergeCell ref="I77:I78"/>
    <mergeCell ref="L77:L78"/>
    <mergeCell ref="M77:M78"/>
    <mergeCell ref="O81:O82"/>
    <mergeCell ref="B83:B84"/>
    <mergeCell ref="C83:C84"/>
    <mergeCell ref="D83:D84"/>
    <mergeCell ref="E83:E84"/>
    <mergeCell ref="F83:F84"/>
    <mergeCell ref="G83:G84"/>
    <mergeCell ref="I83:I84"/>
    <mergeCell ref="L83:L84"/>
    <mergeCell ref="M83:M84"/>
    <mergeCell ref="O83:O84"/>
    <mergeCell ref="B81:B82"/>
    <mergeCell ref="C81:C82"/>
    <mergeCell ref="D81:D82"/>
    <mergeCell ref="E81:E82"/>
    <mergeCell ref="F81:F82"/>
    <mergeCell ref="G81:G82"/>
    <mergeCell ref="I81:I82"/>
    <mergeCell ref="L81:L82"/>
    <mergeCell ref="M81:M82"/>
    <mergeCell ref="O85:O86"/>
    <mergeCell ref="B87:B88"/>
    <mergeCell ref="C87:C88"/>
    <mergeCell ref="D87:D88"/>
    <mergeCell ref="E87:E88"/>
    <mergeCell ref="F87:F88"/>
    <mergeCell ref="G87:G88"/>
    <mergeCell ref="I87:I88"/>
    <mergeCell ref="L87:L88"/>
    <mergeCell ref="M87:M88"/>
    <mergeCell ref="O87:O88"/>
    <mergeCell ref="B85:B86"/>
    <mergeCell ref="C85:C86"/>
    <mergeCell ref="D85:D86"/>
    <mergeCell ref="E85:E86"/>
    <mergeCell ref="F85:F86"/>
    <mergeCell ref="G85:G86"/>
    <mergeCell ref="I85:I86"/>
    <mergeCell ref="L85:L86"/>
    <mergeCell ref="M85:M86"/>
    <mergeCell ref="O89:O90"/>
    <mergeCell ref="B91:B92"/>
    <mergeCell ref="C91:C92"/>
    <mergeCell ref="D91:D92"/>
    <mergeCell ref="E91:E92"/>
    <mergeCell ref="F91:F92"/>
    <mergeCell ref="G91:G92"/>
    <mergeCell ref="I91:I92"/>
    <mergeCell ref="L91:L92"/>
    <mergeCell ref="M91:M92"/>
    <mergeCell ref="O91:O92"/>
    <mergeCell ref="B89:B90"/>
    <mergeCell ref="C89:C90"/>
    <mergeCell ref="D89:D90"/>
    <mergeCell ref="E89:E90"/>
    <mergeCell ref="F89:F90"/>
    <mergeCell ref="G89:G90"/>
    <mergeCell ref="I89:I90"/>
    <mergeCell ref="L89:L90"/>
    <mergeCell ref="M89:M90"/>
    <mergeCell ref="O93:O94"/>
    <mergeCell ref="B95:B96"/>
    <mergeCell ref="C95:C96"/>
    <mergeCell ref="D95:D96"/>
    <mergeCell ref="E95:E96"/>
    <mergeCell ref="F95:F96"/>
    <mergeCell ref="G95:G96"/>
    <mergeCell ref="I95:I96"/>
    <mergeCell ref="L95:L96"/>
    <mergeCell ref="M95:M96"/>
    <mergeCell ref="O95:O96"/>
    <mergeCell ref="B93:B94"/>
    <mergeCell ref="C93:C94"/>
    <mergeCell ref="D93:D94"/>
    <mergeCell ref="E93:E94"/>
    <mergeCell ref="F93:F94"/>
    <mergeCell ref="G93:G94"/>
    <mergeCell ref="I93:I94"/>
    <mergeCell ref="L93:L94"/>
    <mergeCell ref="M93:M94"/>
    <mergeCell ref="O97:O98"/>
    <mergeCell ref="B99:B100"/>
    <mergeCell ref="C99:C100"/>
    <mergeCell ref="D99:D100"/>
    <mergeCell ref="E99:E100"/>
    <mergeCell ref="F99:F100"/>
    <mergeCell ref="G99:G100"/>
    <mergeCell ref="I99:I100"/>
    <mergeCell ref="L99:L100"/>
    <mergeCell ref="M99:M100"/>
    <mergeCell ref="O99:O100"/>
    <mergeCell ref="B97:B98"/>
    <mergeCell ref="C97:C98"/>
    <mergeCell ref="D97:D98"/>
    <mergeCell ref="E97:E98"/>
    <mergeCell ref="F97:F98"/>
    <mergeCell ref="G97:G98"/>
    <mergeCell ref="I97:I98"/>
    <mergeCell ref="L97:L98"/>
    <mergeCell ref="M97:M98"/>
    <mergeCell ref="B110:C110"/>
    <mergeCell ref="O101:O102"/>
    <mergeCell ref="B103:B104"/>
    <mergeCell ref="C103:C104"/>
    <mergeCell ref="D103:D104"/>
    <mergeCell ref="E103:E104"/>
    <mergeCell ref="F103:F104"/>
    <mergeCell ref="G103:G104"/>
    <mergeCell ref="I103:I104"/>
    <mergeCell ref="L103:L104"/>
    <mergeCell ref="M103:M104"/>
    <mergeCell ref="O103:O104"/>
    <mergeCell ref="B101:B102"/>
    <mergeCell ref="C101:C102"/>
    <mergeCell ref="D101:D102"/>
    <mergeCell ref="E101:E102"/>
    <mergeCell ref="F101:F102"/>
    <mergeCell ref="G101:G102"/>
    <mergeCell ref="I101:I102"/>
    <mergeCell ref="L101:L102"/>
    <mergeCell ref="M101:M102"/>
    <mergeCell ref="O107:O108"/>
    <mergeCell ref="D109:D110"/>
    <mergeCell ref="F109:F110"/>
    <mergeCell ref="L109:L110"/>
    <mergeCell ref="M109:M110"/>
    <mergeCell ref="I105:I106"/>
    <mergeCell ref="L105:L106"/>
    <mergeCell ref="M105:M106"/>
    <mergeCell ref="O105:O106"/>
    <mergeCell ref="D107:D108"/>
    <mergeCell ref="E107:E108"/>
    <mergeCell ref="F107:F108"/>
    <mergeCell ref="G107:G108"/>
    <mergeCell ref="I107:I108"/>
    <mergeCell ref="L107:L108"/>
    <mergeCell ref="M107:M108"/>
    <mergeCell ref="B107:B108"/>
    <mergeCell ref="C107:C108"/>
    <mergeCell ref="B105:B106"/>
    <mergeCell ref="C105:C106"/>
    <mergeCell ref="D105:D106"/>
    <mergeCell ref="E105:E106"/>
    <mergeCell ref="F105:F106"/>
    <mergeCell ref="G105:G106"/>
    <mergeCell ref="C117:D117"/>
    <mergeCell ref="B115:B116"/>
    <mergeCell ref="C115:C116"/>
    <mergeCell ref="D115:D116"/>
    <mergeCell ref="F115:F116"/>
    <mergeCell ref="L115:L116"/>
    <mergeCell ref="M115:M116"/>
    <mergeCell ref="M111:M112"/>
    <mergeCell ref="B113:B114"/>
    <mergeCell ref="C113:C114"/>
    <mergeCell ref="D113:D114"/>
    <mergeCell ref="F113:F114"/>
    <mergeCell ref="L113:L114"/>
    <mergeCell ref="M113:M114"/>
    <mergeCell ref="B111:B112"/>
    <mergeCell ref="C111:C112"/>
    <mergeCell ref="D111:D112"/>
    <mergeCell ref="F111:F112"/>
    <mergeCell ref="L111:L112"/>
  </mergeCells>
  <printOptions horizontalCentered="1"/>
  <pageMargins left="0.23622047244094491" right="0.23622047244094491" top="0.74803149606299213" bottom="0.74803149606299213" header="0.31496062992125984" footer="0.31496062992125984"/>
  <pageSetup paperSize="9" scale="70" orientation="landscape" r:id="rId1"/>
  <headerFooter alignWithMargins="0"/>
  <rowBreaks count="2" manualBreakCount="2">
    <brk id="42" min="1" max="12" man="1"/>
    <brk id="76" min="1" max="12" man="1"/>
  </rowBreaks>
  <colBreaks count="1" manualBreakCount="1">
    <brk id="13"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N46"/>
  <sheetViews>
    <sheetView showGridLines="0" showZeros="0" zoomScaleNormal="100" workbookViewId="0">
      <selection activeCell="D11" sqref="D11:D12"/>
    </sheetView>
  </sheetViews>
  <sheetFormatPr defaultRowHeight="12.75"/>
  <cols>
    <col min="1" max="1" width="9.19921875" customWidth="1"/>
    <col min="2" max="2" width="2" customWidth="1"/>
    <col min="3" max="3" width="39.796875" customWidth="1"/>
    <col min="4" max="4" width="14.46484375" customWidth="1"/>
    <col min="5" max="5" width="14.53125" customWidth="1"/>
    <col min="6" max="6" width="14.19921875" customWidth="1"/>
    <col min="7" max="7" width="40.86328125" customWidth="1"/>
    <col min="8" max="8" width="15.86328125" customWidth="1"/>
    <col min="9" max="9" width="2" customWidth="1"/>
  </cols>
  <sheetData>
    <row r="1" spans="2:14" ht="19.5" customHeight="1"/>
    <row r="2" spans="2:14" ht="16.5" customHeight="1">
      <c r="B2" s="16"/>
      <c r="C2" s="17"/>
      <c r="D2" s="231" t="s">
        <v>28</v>
      </c>
      <c r="E2" s="231"/>
      <c r="F2" s="231"/>
      <c r="G2" s="2"/>
      <c r="H2" s="54"/>
    </row>
    <row r="3" spans="2:14" ht="15">
      <c r="B3" s="16"/>
      <c r="C3" s="20"/>
      <c r="D3" s="232">
        <f>Tavoitteet!E4</f>
        <v>0</v>
      </c>
      <c r="E3" s="232"/>
      <c r="F3" s="2"/>
      <c r="G3" s="2"/>
      <c r="H3" s="53"/>
    </row>
    <row r="4" spans="2:14" ht="12.75" customHeight="1">
      <c r="B4" s="16" t="s">
        <v>1</v>
      </c>
      <c r="C4" s="18" t="s">
        <v>2</v>
      </c>
      <c r="D4" s="30"/>
      <c r="E4" s="240"/>
      <c r="F4" s="240"/>
      <c r="G4" s="44"/>
      <c r="H4" s="19"/>
      <c r="I4" s="11" t="s">
        <v>1</v>
      </c>
    </row>
    <row r="5" spans="2:14" ht="13.5" customHeight="1">
      <c r="B5" s="16"/>
      <c r="C5" s="52" cm="1">
        <f t="array" ref="C5:D5">'Suunnitelma 1'!C4:D4</f>
        <v>0</v>
      </c>
      <c r="D5" s="50">
        <v>0</v>
      </c>
      <c r="E5" s="236" t="str">
        <f>'Suunnitelma 1'!G2</f>
        <v>SUUNNITTELUKAUSI 20XX</v>
      </c>
      <c r="F5" s="236"/>
      <c r="G5" s="117">
        <v>0</v>
      </c>
      <c r="H5" s="22"/>
      <c r="I5" s="14"/>
    </row>
    <row r="6" spans="2:14" ht="12.75" customHeight="1" thickBot="1">
      <c r="B6" s="2"/>
      <c r="C6" s="2"/>
      <c r="D6" s="2"/>
      <c r="E6" s="51"/>
      <c r="F6" s="235" t="s">
        <v>1</v>
      </c>
      <c r="G6" s="235"/>
      <c r="H6" s="235"/>
      <c r="I6" s="10"/>
    </row>
    <row r="7" spans="2:14" ht="12.75" customHeight="1">
      <c r="B7" s="20"/>
      <c r="C7" s="226" t="s">
        <v>7</v>
      </c>
      <c r="D7" s="222" t="s">
        <v>26</v>
      </c>
      <c r="E7" s="238" t="s">
        <v>12</v>
      </c>
      <c r="F7" s="238" t="s">
        <v>15</v>
      </c>
      <c r="G7" s="233" t="s">
        <v>6</v>
      </c>
      <c r="H7" s="222" t="s">
        <v>29</v>
      </c>
      <c r="I7" s="10"/>
    </row>
    <row r="8" spans="2:14" ht="15.75" customHeight="1">
      <c r="B8" s="2"/>
      <c r="C8" s="227"/>
      <c r="D8" s="237"/>
      <c r="E8" s="239"/>
      <c r="F8" s="239"/>
      <c r="G8" s="234"/>
      <c r="H8" s="223"/>
      <c r="I8" s="10"/>
      <c r="K8" s="217"/>
      <c r="L8" s="217"/>
      <c r="M8" s="217"/>
      <c r="N8" s="217"/>
    </row>
    <row r="9" spans="2:14" ht="15.75" customHeight="1">
      <c r="B9" s="2"/>
      <c r="C9" s="227"/>
      <c r="D9" s="237"/>
      <c r="E9" s="239"/>
      <c r="F9" s="239"/>
      <c r="G9" s="234"/>
      <c r="H9" s="223"/>
      <c r="I9" s="10"/>
      <c r="K9" s="29"/>
      <c r="L9" s="29"/>
      <c r="M9" s="29"/>
      <c r="N9" s="29"/>
    </row>
    <row r="10" spans="2:14" ht="15.75" customHeight="1" thickBot="1">
      <c r="B10" s="2"/>
      <c r="C10" s="78" t="s">
        <v>27</v>
      </c>
      <c r="D10" s="35">
        <v>0</v>
      </c>
      <c r="E10" s="35">
        <v>0</v>
      </c>
      <c r="F10" s="36">
        <f>E10</f>
        <v>0</v>
      </c>
      <c r="G10" s="234"/>
      <c r="H10" s="223"/>
      <c r="I10" s="10"/>
    </row>
    <row r="11" spans="2:14" ht="18" customHeight="1">
      <c r="B11" s="2"/>
      <c r="C11" s="72" t="str">
        <f>'Suunnitelma 1'!G4</f>
        <v>Tuote 1: Esimerkki-ikkunat</v>
      </c>
      <c r="D11" s="212"/>
      <c r="E11" s="216">
        <f>'Suunnitelma 1'!D6</f>
        <v>137900</v>
      </c>
      <c r="F11" s="216">
        <f>E11/12</f>
        <v>11491.666666666666</v>
      </c>
      <c r="G11" s="218"/>
      <c r="H11" s="216">
        <f>'Suunnitelma 1'!F6</f>
        <v>900</v>
      </c>
      <c r="I11" s="10"/>
    </row>
    <row r="12" spans="2:14" ht="18" customHeight="1" thickBot="1">
      <c r="B12" s="2"/>
      <c r="C12" s="73" t="str">
        <f>'Suunnitelma 1'!I4</f>
        <v>Myyjä: Mikko Myyjä</v>
      </c>
      <c r="D12" s="211"/>
      <c r="E12" s="224"/>
      <c r="F12" s="215"/>
      <c r="G12" s="219"/>
      <c r="H12" s="224"/>
      <c r="I12" s="10"/>
    </row>
    <row r="13" spans="2:14" ht="18" customHeight="1">
      <c r="B13" s="2"/>
      <c r="C13" s="72">
        <f>'Suunnitelma 2'!G4</f>
        <v>0</v>
      </c>
      <c r="D13" s="210"/>
      <c r="E13" s="214">
        <f>'Suunnitelma 2'!D6</f>
        <v>0</v>
      </c>
      <c r="F13" s="216">
        <f t="shared" ref="F13" si="0">E13/12</f>
        <v>0</v>
      </c>
      <c r="G13" s="221"/>
      <c r="H13" s="214">
        <f>'Suunnitelma 2'!F6</f>
        <v>0</v>
      </c>
      <c r="I13" s="10"/>
    </row>
    <row r="14" spans="2:14" ht="18" customHeight="1" thickBot="1">
      <c r="B14" s="2"/>
      <c r="C14" s="73">
        <f>'Suunnitelma 2'!I4</f>
        <v>0</v>
      </c>
      <c r="D14" s="225"/>
      <c r="E14" s="229"/>
      <c r="F14" s="215"/>
      <c r="G14" s="221"/>
      <c r="H14" s="229"/>
      <c r="I14" s="10"/>
    </row>
    <row r="15" spans="2:14" ht="18" customHeight="1">
      <c r="B15" s="2"/>
      <c r="C15" s="72">
        <f>'Suunnitelma 3'!G4</f>
        <v>0</v>
      </c>
      <c r="D15" s="212"/>
      <c r="E15" s="216">
        <f>'Suunnitelma 3'!D6</f>
        <v>0</v>
      </c>
      <c r="F15" s="216">
        <f t="shared" ref="F15" si="1">E15/12</f>
        <v>0</v>
      </c>
      <c r="G15" s="218"/>
      <c r="H15" s="216">
        <f>'Suunnitelma 3'!F6</f>
        <v>0</v>
      </c>
      <c r="I15" s="10"/>
    </row>
    <row r="16" spans="2:14" ht="18" customHeight="1" thickBot="1">
      <c r="B16" s="2"/>
      <c r="C16" s="73">
        <f>'Suunnitelma 3'!I4</f>
        <v>0</v>
      </c>
      <c r="D16" s="211"/>
      <c r="E16" s="224"/>
      <c r="F16" s="215"/>
      <c r="G16" s="219"/>
      <c r="H16" s="224"/>
      <c r="I16" s="10"/>
    </row>
    <row r="17" spans="2:9" ht="18" customHeight="1">
      <c r="B17" s="2"/>
      <c r="C17" s="72">
        <f>'Suunnitelma 4'!G4</f>
        <v>0</v>
      </c>
      <c r="D17" s="210"/>
      <c r="E17" s="214">
        <f>'Suunnitelma 4'!D6</f>
        <v>0</v>
      </c>
      <c r="F17" s="216">
        <f t="shared" ref="F17" si="2">E17/12</f>
        <v>0</v>
      </c>
      <c r="G17" s="221"/>
      <c r="H17" s="214">
        <f>'Suunnitelma 4'!F6</f>
        <v>0</v>
      </c>
      <c r="I17" s="10"/>
    </row>
    <row r="18" spans="2:9" ht="18" customHeight="1" thickBot="1">
      <c r="B18" s="2"/>
      <c r="C18" s="73">
        <f>'Suunnitelma 4'!I4</f>
        <v>0</v>
      </c>
      <c r="D18" s="225"/>
      <c r="E18" s="229"/>
      <c r="F18" s="215"/>
      <c r="G18" s="221"/>
      <c r="H18" s="229"/>
      <c r="I18" s="10"/>
    </row>
    <row r="19" spans="2:9" ht="18" customHeight="1">
      <c r="B19" s="2"/>
      <c r="C19" s="72">
        <f>'Suunnitelma 5'!G4</f>
        <v>0</v>
      </c>
      <c r="D19" s="212"/>
      <c r="E19" s="216">
        <f>'Suunnitelma 5'!D6</f>
        <v>0</v>
      </c>
      <c r="F19" s="216">
        <f t="shared" ref="F19" si="3">E19/12</f>
        <v>0</v>
      </c>
      <c r="G19" s="218"/>
      <c r="H19" s="216">
        <f>'Suunnitelma 5'!F6</f>
        <v>0</v>
      </c>
      <c r="I19" s="10"/>
    </row>
    <row r="20" spans="2:9" ht="18" customHeight="1" thickBot="1">
      <c r="B20" s="2"/>
      <c r="C20" s="73">
        <f>'Suunnitelma 5'!I4</f>
        <v>0</v>
      </c>
      <c r="D20" s="211"/>
      <c r="E20" s="224"/>
      <c r="F20" s="215"/>
      <c r="G20" s="219"/>
      <c r="H20" s="224"/>
      <c r="I20" s="10"/>
    </row>
    <row r="21" spans="2:9" ht="18" customHeight="1">
      <c r="B21" s="2"/>
      <c r="C21" s="74"/>
      <c r="D21" s="210"/>
      <c r="E21" s="210"/>
      <c r="F21" s="214">
        <f>E21/12</f>
        <v>0</v>
      </c>
      <c r="G21" s="221"/>
      <c r="H21" s="210"/>
      <c r="I21" s="10"/>
    </row>
    <row r="22" spans="2:9" ht="18" customHeight="1" thickBot="1">
      <c r="B22" s="2"/>
      <c r="C22" s="75"/>
      <c r="D22" s="225"/>
      <c r="E22" s="230"/>
      <c r="F22" s="228"/>
      <c r="G22" s="221"/>
      <c r="H22" s="225"/>
      <c r="I22" s="10"/>
    </row>
    <row r="23" spans="2:9" ht="18" customHeight="1">
      <c r="B23" s="2"/>
      <c r="C23" s="76"/>
      <c r="D23" s="212"/>
      <c r="E23" s="212"/>
      <c r="F23" s="216">
        <f>E23/12</f>
        <v>0</v>
      </c>
      <c r="G23" s="218"/>
      <c r="H23" s="212"/>
      <c r="I23" s="10"/>
    </row>
    <row r="24" spans="2:9" ht="18" customHeight="1" thickBot="1">
      <c r="B24" s="2"/>
      <c r="C24" s="77"/>
      <c r="D24" s="211"/>
      <c r="E24" s="213"/>
      <c r="F24" s="215"/>
      <c r="G24" s="219"/>
      <c r="H24" s="211"/>
      <c r="I24" s="10"/>
    </row>
    <row r="25" spans="2:9" ht="18" customHeight="1">
      <c r="B25" s="2"/>
      <c r="C25" s="74"/>
      <c r="D25" s="210"/>
      <c r="E25" s="210"/>
      <c r="F25" s="214">
        <f>E25/12</f>
        <v>0</v>
      </c>
      <c r="G25" s="221"/>
      <c r="H25" s="210"/>
      <c r="I25" s="10"/>
    </row>
    <row r="26" spans="2:9" ht="18" customHeight="1" thickBot="1">
      <c r="B26" s="2"/>
      <c r="C26" s="77"/>
      <c r="D26" s="213"/>
      <c r="E26" s="213"/>
      <c r="F26" s="215"/>
      <c r="G26" s="219"/>
      <c r="H26" s="211"/>
      <c r="I26" s="10"/>
    </row>
    <row r="27" spans="2:9" ht="15" customHeight="1" thickBot="1">
      <c r="B27" s="2"/>
      <c r="C27" s="82" t="s">
        <v>4</v>
      </c>
      <c r="D27" s="49">
        <f>SUM(D11:D26)</f>
        <v>0</v>
      </c>
      <c r="E27" s="49">
        <f>SUM(E11:E26)</f>
        <v>137900</v>
      </c>
      <c r="F27" s="49">
        <f>SUM(F11:F26)</f>
        <v>11491.666666666666</v>
      </c>
      <c r="G27" s="2"/>
      <c r="H27" s="49">
        <f>SUM(H11:H26)</f>
        <v>900</v>
      </c>
      <c r="I27" s="15"/>
    </row>
    <row r="28" spans="2:9" ht="6" customHeight="1">
      <c r="B28" s="2"/>
      <c r="C28" s="2"/>
      <c r="D28" s="2"/>
      <c r="E28" s="2"/>
      <c r="F28" s="2"/>
      <c r="G28" s="2"/>
      <c r="H28" s="2"/>
      <c r="I28" s="10"/>
    </row>
    <row r="29" spans="2:9" ht="12.75" customHeight="1">
      <c r="B29" s="2"/>
      <c r="C29" s="34" t="s">
        <v>3</v>
      </c>
      <c r="D29" s="39"/>
      <c r="E29" s="39"/>
      <c r="F29" s="43"/>
      <c r="G29" s="43"/>
      <c r="H29" s="43"/>
      <c r="I29" s="10"/>
    </row>
    <row r="30" spans="2:9" ht="12.75" customHeight="1">
      <c r="B30" s="2"/>
      <c r="C30" s="47"/>
      <c r="D30" s="46"/>
      <c r="E30" s="46"/>
      <c r="F30" s="46"/>
      <c r="G30" s="46"/>
      <c r="H30" s="46"/>
      <c r="I30" s="10"/>
    </row>
    <row r="31" spans="2:9" ht="12.75" customHeight="1">
      <c r="B31" s="2"/>
      <c r="C31" s="48"/>
      <c r="D31" s="37"/>
      <c r="E31" s="37"/>
      <c r="F31" s="37"/>
      <c r="G31" s="37"/>
      <c r="H31" s="37"/>
      <c r="I31" s="10"/>
    </row>
    <row r="32" spans="2:9" ht="12.75" customHeight="1">
      <c r="B32" s="2"/>
      <c r="C32" s="48"/>
      <c r="D32" s="37"/>
      <c r="E32" s="37"/>
      <c r="F32" s="37"/>
      <c r="G32" s="37"/>
      <c r="H32" s="37"/>
      <c r="I32" s="10"/>
    </row>
    <row r="33" spans="1:9" ht="12.75" customHeight="1">
      <c r="B33" s="2"/>
      <c r="C33" s="48"/>
      <c r="D33" s="37"/>
      <c r="E33" s="37"/>
      <c r="F33" s="37"/>
      <c r="G33" s="37"/>
      <c r="H33" s="37"/>
      <c r="I33" s="10"/>
    </row>
    <row r="34" spans="1:9" ht="12.75" customHeight="1">
      <c r="B34" s="2"/>
      <c r="C34" s="48"/>
      <c r="D34" s="37"/>
      <c r="E34" s="37"/>
      <c r="F34" s="37"/>
      <c r="G34" s="37" t="s">
        <v>1</v>
      </c>
      <c r="H34" s="45"/>
      <c r="I34" s="10"/>
    </row>
    <row r="35" spans="1:9" ht="12.75" customHeight="1">
      <c r="B35" s="2"/>
      <c r="C35" s="48"/>
      <c r="D35" s="37"/>
      <c r="E35" s="37"/>
      <c r="F35" s="37"/>
      <c r="G35" s="37"/>
      <c r="H35" s="37">
        <v>0</v>
      </c>
      <c r="I35" s="10"/>
    </row>
    <row r="36" spans="1:9" ht="12.75" customHeight="1">
      <c r="B36" s="2"/>
      <c r="C36" s="48"/>
      <c r="D36" s="37"/>
      <c r="E36" s="37"/>
      <c r="F36" s="37"/>
      <c r="G36" s="37"/>
      <c r="H36" s="37"/>
      <c r="I36" s="10"/>
    </row>
    <row r="37" spans="1:9" ht="12.75" customHeight="1">
      <c r="B37" s="2"/>
      <c r="C37" s="48"/>
      <c r="D37" s="37"/>
      <c r="E37" s="37"/>
      <c r="F37" s="37"/>
      <c r="G37" s="37"/>
      <c r="H37" s="37"/>
      <c r="I37" s="10"/>
    </row>
    <row r="38" spans="1:9" ht="12.75" customHeight="1">
      <c r="B38" s="2"/>
      <c r="C38" s="48"/>
      <c r="D38" s="37"/>
      <c r="E38" s="37"/>
      <c r="F38" s="37"/>
      <c r="G38" s="37"/>
      <c r="H38" s="37"/>
      <c r="I38" s="10"/>
    </row>
    <row r="39" spans="1:9" ht="12.75" customHeight="1">
      <c r="B39" s="2"/>
      <c r="C39" s="48"/>
      <c r="D39" s="37"/>
      <c r="E39" s="37"/>
      <c r="F39" s="37"/>
      <c r="G39" s="37"/>
      <c r="H39" s="37"/>
      <c r="I39" s="10"/>
    </row>
    <row r="40" spans="1:9" ht="15" customHeight="1">
      <c r="B40" s="18" t="s">
        <v>1</v>
      </c>
      <c r="C40" s="33" t="s">
        <v>25</v>
      </c>
      <c r="D40" s="2"/>
      <c r="E40" s="2"/>
      <c r="F40" s="2"/>
      <c r="G40" s="2"/>
      <c r="H40" s="32"/>
      <c r="I40" s="10"/>
    </row>
    <row r="41" spans="1:9" ht="12.75" customHeight="1">
      <c r="A41" s="8" t="s">
        <v>1</v>
      </c>
      <c r="B41" s="18" t="s">
        <v>1</v>
      </c>
      <c r="C41" s="21" t="s">
        <v>1</v>
      </c>
      <c r="D41" s="2"/>
      <c r="E41" s="2"/>
      <c r="F41" s="2"/>
      <c r="G41" s="2"/>
      <c r="H41" s="2"/>
      <c r="I41" s="10"/>
    </row>
    <row r="42" spans="1:9" ht="12.75" customHeight="1">
      <c r="B42" s="220" t="s">
        <v>1</v>
      </c>
      <c r="C42" s="220"/>
      <c r="D42" s="220"/>
      <c r="E42" s="220"/>
      <c r="F42" s="2"/>
      <c r="G42" s="2"/>
      <c r="H42" s="2"/>
      <c r="I42" s="2"/>
    </row>
    <row r="43" spans="1:9" ht="12.75" customHeight="1">
      <c r="I43" s="2"/>
    </row>
    <row r="44" spans="1:9" ht="12.75" customHeight="1"/>
    <row r="45" spans="1:9" ht="12.75" customHeight="1">
      <c r="H45" s="2"/>
    </row>
    <row r="46" spans="1:9" ht="12.75" customHeight="1"/>
  </sheetData>
  <sheetProtection algorithmName="SHA-512" hashValue="92YzW4Yekbzpybk/BuQc0YYbTFlKjJNp1zW67EsehnyqT5v1xc4lGvsykcHWKDL+9JiGi8MpBtynFvyJrbW7ug==" saltValue="dHRgN7oqkqcYLe73VYfhAw==" spinCount="100000" sheet="1" objects="1" scenarios="1" selectLockedCells="1"/>
  <mergeCells count="53">
    <mergeCell ref="H13:H14"/>
    <mergeCell ref="H15:H16"/>
    <mergeCell ref="H17:H18"/>
    <mergeCell ref="H19:H20"/>
    <mergeCell ref="D15:D16"/>
    <mergeCell ref="G19:G20"/>
    <mergeCell ref="G13:G14"/>
    <mergeCell ref="G15:G16"/>
    <mergeCell ref="G17:G18"/>
    <mergeCell ref="D2:F2"/>
    <mergeCell ref="D3:E3"/>
    <mergeCell ref="G7:G10"/>
    <mergeCell ref="F6:H6"/>
    <mergeCell ref="E5:F5"/>
    <mergeCell ref="D7:D9"/>
    <mergeCell ref="E7:E9"/>
    <mergeCell ref="F7:F9"/>
    <mergeCell ref="E4:F4"/>
    <mergeCell ref="D21:D22"/>
    <mergeCell ref="E13:E14"/>
    <mergeCell ref="F13:F14"/>
    <mergeCell ref="F15:F16"/>
    <mergeCell ref="D17:D18"/>
    <mergeCell ref="E17:E18"/>
    <mergeCell ref="D19:D20"/>
    <mergeCell ref="E21:E22"/>
    <mergeCell ref="E15:E16"/>
    <mergeCell ref="E19:E20"/>
    <mergeCell ref="F19:F20"/>
    <mergeCell ref="K8:N8"/>
    <mergeCell ref="G11:G12"/>
    <mergeCell ref="B42:E42"/>
    <mergeCell ref="G23:G24"/>
    <mergeCell ref="G21:G22"/>
    <mergeCell ref="H7:H10"/>
    <mergeCell ref="G25:G26"/>
    <mergeCell ref="D11:D12"/>
    <mergeCell ref="E11:E12"/>
    <mergeCell ref="F11:F12"/>
    <mergeCell ref="H11:H12"/>
    <mergeCell ref="F17:F18"/>
    <mergeCell ref="D13:D14"/>
    <mergeCell ref="C7:C9"/>
    <mergeCell ref="H21:H22"/>
    <mergeCell ref="F21:F22"/>
    <mergeCell ref="H25:H26"/>
    <mergeCell ref="H23:H24"/>
    <mergeCell ref="D25:D26"/>
    <mergeCell ref="E25:E26"/>
    <mergeCell ref="F25:F26"/>
    <mergeCell ref="D23:D24"/>
    <mergeCell ref="E23:E24"/>
    <mergeCell ref="F23:F24"/>
  </mergeCells>
  <phoneticPr fontId="3" type="noConversion"/>
  <printOptions horizontalCentered="1"/>
  <pageMargins left="0.23622047244094491" right="0.23622047244094491" top="0.74803149606299213" bottom="0.74803149606299213" header="0.31496062992125984" footer="0.31496062992125984"/>
  <pageSetup paperSize="9" scale="97" orientation="landscape"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B1:N42"/>
  <sheetViews>
    <sheetView showGridLines="0" showZeros="0" zoomScaleNormal="100" workbookViewId="0">
      <selection activeCell="C11" sqref="C11:C13"/>
    </sheetView>
  </sheetViews>
  <sheetFormatPr defaultRowHeight="12.75"/>
  <cols>
    <col min="1" max="1" width="7.796875" customWidth="1"/>
    <col min="2" max="2" width="4.53125" customWidth="1"/>
    <col min="3" max="3" width="27.46484375" customWidth="1"/>
    <col min="4" max="4" width="15.53125" customWidth="1"/>
    <col min="5" max="5" width="21.19921875" customWidth="1"/>
    <col min="6" max="6" width="49.46484375" customWidth="1"/>
    <col min="7" max="7" width="14.1328125" customWidth="1"/>
    <col min="8" max="8" width="12.53125" customWidth="1"/>
  </cols>
  <sheetData>
    <row r="1" spans="2:14" ht="8.25" customHeight="1"/>
    <row r="2" spans="2:14" ht="15.4">
      <c r="B2" s="25"/>
      <c r="C2" s="13"/>
      <c r="D2" s="10"/>
      <c r="E2" s="10"/>
      <c r="F2" s="11"/>
      <c r="G2" s="246"/>
      <c r="H2" s="247"/>
    </row>
    <row r="3" spans="2:14" ht="15.75" customHeight="1">
      <c r="B3" s="12"/>
      <c r="C3" s="13"/>
      <c r="E3" s="28" t="s">
        <v>14</v>
      </c>
      <c r="F3" s="27"/>
      <c r="G3" s="257" t="s">
        <v>31</v>
      </c>
      <c r="H3" s="257"/>
    </row>
    <row r="4" spans="2:14" ht="15">
      <c r="B4" s="12"/>
      <c r="C4" s="26"/>
      <c r="D4" s="10"/>
      <c r="E4" s="22"/>
      <c r="F4" s="23"/>
      <c r="G4" s="257"/>
      <c r="H4" s="257"/>
    </row>
    <row r="5" spans="2:14">
      <c r="B5" s="60"/>
      <c r="C5" s="60" t="s">
        <v>2</v>
      </c>
      <c r="D5" s="10"/>
      <c r="E5" s="81"/>
      <c r="F5" s="18"/>
      <c r="G5" s="257"/>
      <c r="H5" s="257"/>
    </row>
    <row r="6" spans="2:14" ht="13.15">
      <c r="B6" s="79"/>
      <c r="C6" s="79" cm="1">
        <f t="array" ref="C6:D6">'Suunnitelma 1'!C4:D4</f>
        <v>0</v>
      </c>
      <c r="D6" s="79">
        <v>0</v>
      </c>
      <c r="E6" s="80"/>
      <c r="F6" s="79" t="str">
        <f>'Suunnitelma 1'!G2</f>
        <v>SUUNNITTELUKAUSI 20XX</v>
      </c>
      <c r="G6" s="40"/>
      <c r="H6" s="40"/>
    </row>
    <row r="7" spans="2:14" ht="11.25" customHeight="1">
      <c r="B7" s="10"/>
      <c r="C7" s="10"/>
      <c r="D7" s="10"/>
      <c r="E7" s="10"/>
      <c r="F7" s="254" t="s">
        <v>1</v>
      </c>
      <c r="G7" s="254"/>
      <c r="H7" s="254"/>
    </row>
    <row r="8" spans="2:14" s="1" customFormat="1">
      <c r="B8" s="251" t="s">
        <v>0</v>
      </c>
      <c r="C8" s="259" t="s">
        <v>9</v>
      </c>
      <c r="D8" s="259" t="s">
        <v>18</v>
      </c>
      <c r="E8" s="260"/>
      <c r="F8" s="259" t="s">
        <v>19</v>
      </c>
      <c r="G8" s="262" t="s">
        <v>57</v>
      </c>
      <c r="H8" s="251" t="s">
        <v>13</v>
      </c>
      <c r="I8" s="3"/>
    </row>
    <row r="9" spans="2:14" s="1" customFormat="1" ht="15" customHeight="1">
      <c r="B9" s="252"/>
      <c r="C9" s="260"/>
      <c r="D9" s="260"/>
      <c r="E9" s="260"/>
      <c r="F9" s="260"/>
      <c r="G9" s="263"/>
      <c r="H9" s="252"/>
      <c r="I9" s="3"/>
    </row>
    <row r="10" spans="2:14" s="1" customFormat="1" ht="12" customHeight="1">
      <c r="B10" s="253"/>
      <c r="C10" s="261"/>
      <c r="D10" s="261"/>
      <c r="E10" s="261"/>
      <c r="F10" s="261"/>
      <c r="G10" s="264"/>
      <c r="H10" s="253"/>
      <c r="I10" s="3"/>
      <c r="J10" s="217"/>
      <c r="K10" s="217"/>
      <c r="L10" s="217"/>
      <c r="M10" s="217"/>
    </row>
    <row r="11" spans="2:14" ht="12" customHeight="1">
      <c r="B11" s="241">
        <v>1</v>
      </c>
      <c r="C11" s="265" t="s">
        <v>8</v>
      </c>
      <c r="D11" s="258"/>
      <c r="E11" s="258"/>
      <c r="F11" s="255"/>
      <c r="G11" s="249"/>
      <c r="H11" s="248"/>
      <c r="I11" s="2"/>
    </row>
    <row r="12" spans="2:14" ht="12" customHeight="1">
      <c r="B12" s="267"/>
      <c r="C12" s="266"/>
      <c r="D12" s="258"/>
      <c r="E12" s="258"/>
      <c r="F12" s="256"/>
      <c r="G12" s="250"/>
      <c r="H12" s="248"/>
      <c r="I12" s="2"/>
    </row>
    <row r="13" spans="2:14" ht="12" customHeight="1">
      <c r="B13" s="267"/>
      <c r="C13" s="266"/>
      <c r="D13" s="258"/>
      <c r="E13" s="258"/>
      <c r="F13" s="256"/>
      <c r="G13" s="250"/>
      <c r="H13" s="248"/>
      <c r="I13" s="2"/>
      <c r="N13" s="8"/>
    </row>
    <row r="14" spans="2:14" ht="12" customHeight="1">
      <c r="B14" s="241">
        <v>2</v>
      </c>
      <c r="C14" s="243" t="s">
        <v>23</v>
      </c>
      <c r="D14" s="258"/>
      <c r="E14" s="258"/>
      <c r="F14" s="255"/>
      <c r="G14" s="249"/>
      <c r="H14" s="248"/>
      <c r="I14" s="2"/>
    </row>
    <row r="15" spans="2:14" ht="12" customHeight="1">
      <c r="B15" s="242"/>
      <c r="C15" s="244"/>
      <c r="D15" s="258"/>
      <c r="E15" s="258"/>
      <c r="F15" s="256"/>
      <c r="G15" s="250"/>
      <c r="H15" s="248"/>
      <c r="I15" s="2"/>
    </row>
    <row r="16" spans="2:14" ht="12" customHeight="1">
      <c r="B16" s="242"/>
      <c r="C16" s="244"/>
      <c r="D16" s="258"/>
      <c r="E16" s="258"/>
      <c r="F16" s="256"/>
      <c r="G16" s="250"/>
      <c r="H16" s="248"/>
      <c r="I16" s="2"/>
      <c r="K16" s="7"/>
    </row>
    <row r="17" spans="2:9" ht="12" customHeight="1">
      <c r="B17" s="241">
        <v>3</v>
      </c>
      <c r="C17" s="243" t="s">
        <v>30</v>
      </c>
      <c r="D17" s="258"/>
      <c r="E17" s="258"/>
      <c r="F17" s="255"/>
      <c r="G17" s="249"/>
      <c r="H17" s="248"/>
      <c r="I17" s="2"/>
    </row>
    <row r="18" spans="2:9" ht="12" customHeight="1">
      <c r="B18" s="242"/>
      <c r="C18" s="244"/>
      <c r="D18" s="258"/>
      <c r="E18" s="258"/>
      <c r="F18" s="256"/>
      <c r="G18" s="250"/>
      <c r="H18" s="248"/>
      <c r="I18" s="2"/>
    </row>
    <row r="19" spans="2:9" ht="12" customHeight="1">
      <c r="B19" s="242"/>
      <c r="C19" s="244"/>
      <c r="D19" s="258"/>
      <c r="E19" s="258"/>
      <c r="F19" s="256"/>
      <c r="G19" s="250"/>
      <c r="H19" s="248"/>
      <c r="I19" s="2"/>
    </row>
    <row r="20" spans="2:9" ht="12" customHeight="1">
      <c r="B20" s="241">
        <v>4</v>
      </c>
      <c r="C20" s="243" t="s">
        <v>24</v>
      </c>
      <c r="D20" s="258"/>
      <c r="E20" s="258"/>
      <c r="F20" s="255"/>
      <c r="G20" s="249"/>
      <c r="H20" s="248"/>
      <c r="I20" s="2"/>
    </row>
    <row r="21" spans="2:9" ht="12" customHeight="1">
      <c r="B21" s="242"/>
      <c r="C21" s="244"/>
      <c r="D21" s="258"/>
      <c r="E21" s="258"/>
      <c r="F21" s="256"/>
      <c r="G21" s="250"/>
      <c r="H21" s="248"/>
      <c r="I21" s="2"/>
    </row>
    <row r="22" spans="2:9" ht="12" customHeight="1">
      <c r="B22" s="242"/>
      <c r="C22" s="244"/>
      <c r="D22" s="258"/>
      <c r="E22" s="258"/>
      <c r="F22" s="256"/>
      <c r="G22" s="250"/>
      <c r="H22" s="248"/>
      <c r="I22" s="2"/>
    </row>
    <row r="23" spans="2:9" ht="12" customHeight="1">
      <c r="B23" s="241">
        <v>5</v>
      </c>
      <c r="C23" s="243" t="s">
        <v>5</v>
      </c>
      <c r="D23" s="258"/>
      <c r="E23" s="258"/>
      <c r="F23" s="255"/>
      <c r="G23" s="249"/>
      <c r="H23" s="248"/>
      <c r="I23" s="2"/>
    </row>
    <row r="24" spans="2:9" ht="12" customHeight="1">
      <c r="B24" s="242"/>
      <c r="C24" s="244"/>
      <c r="D24" s="258"/>
      <c r="E24" s="258"/>
      <c r="F24" s="256"/>
      <c r="G24" s="250"/>
      <c r="H24" s="248"/>
      <c r="I24" s="2"/>
    </row>
    <row r="25" spans="2:9" ht="12" customHeight="1">
      <c r="B25" s="242"/>
      <c r="C25" s="244"/>
      <c r="D25" s="258"/>
      <c r="E25" s="258"/>
      <c r="F25" s="256"/>
      <c r="G25" s="250"/>
      <c r="H25" s="248"/>
      <c r="I25" s="2"/>
    </row>
    <row r="26" spans="2:9" ht="12" customHeight="1">
      <c r="B26" s="241">
        <v>6</v>
      </c>
      <c r="C26" s="243" t="s">
        <v>16</v>
      </c>
      <c r="D26" s="258"/>
      <c r="E26" s="258"/>
      <c r="F26" s="255"/>
      <c r="G26" s="249"/>
      <c r="H26" s="248"/>
      <c r="I26" s="2"/>
    </row>
    <row r="27" spans="2:9" ht="12" customHeight="1">
      <c r="B27" s="242"/>
      <c r="C27" s="244"/>
      <c r="D27" s="258"/>
      <c r="E27" s="258"/>
      <c r="F27" s="256"/>
      <c r="G27" s="250"/>
      <c r="H27" s="248"/>
      <c r="I27" s="2"/>
    </row>
    <row r="28" spans="2:9" ht="12" customHeight="1">
      <c r="B28" s="242"/>
      <c r="C28" s="244"/>
      <c r="D28" s="258"/>
      <c r="E28" s="258"/>
      <c r="F28" s="256"/>
      <c r="G28" s="250"/>
      <c r="H28" s="248"/>
      <c r="I28" s="2"/>
    </row>
    <row r="29" spans="2:9" ht="12" customHeight="1">
      <c r="B29" s="241">
        <v>7</v>
      </c>
      <c r="C29" s="245" t="s">
        <v>17</v>
      </c>
      <c r="D29" s="258"/>
      <c r="E29" s="258"/>
      <c r="F29" s="255"/>
      <c r="G29" s="249"/>
      <c r="H29" s="248"/>
      <c r="I29" s="2"/>
    </row>
    <row r="30" spans="2:9" ht="12" customHeight="1">
      <c r="B30" s="242"/>
      <c r="C30" s="244"/>
      <c r="D30" s="258"/>
      <c r="E30" s="258"/>
      <c r="F30" s="256"/>
      <c r="G30" s="250"/>
      <c r="H30" s="248"/>
      <c r="I30" s="2"/>
    </row>
    <row r="31" spans="2:9" ht="12" customHeight="1">
      <c r="B31" s="242"/>
      <c r="C31" s="244"/>
      <c r="D31" s="258"/>
      <c r="E31" s="258"/>
      <c r="F31" s="256"/>
      <c r="G31" s="250"/>
      <c r="H31" s="248"/>
      <c r="I31" s="2"/>
    </row>
    <row r="32" spans="2:9" ht="12" customHeight="1">
      <c r="B32" s="241">
        <v>8</v>
      </c>
      <c r="C32" s="243" t="s">
        <v>20</v>
      </c>
      <c r="D32" s="258"/>
      <c r="E32" s="258"/>
      <c r="F32" s="255"/>
      <c r="G32" s="249"/>
      <c r="H32" s="248"/>
      <c r="I32" s="2"/>
    </row>
    <row r="33" spans="2:9" ht="12" customHeight="1">
      <c r="B33" s="242"/>
      <c r="C33" s="244"/>
      <c r="D33" s="258"/>
      <c r="E33" s="258"/>
      <c r="F33" s="256"/>
      <c r="G33" s="250"/>
      <c r="H33" s="248"/>
      <c r="I33" s="2"/>
    </row>
    <row r="34" spans="2:9" ht="12" customHeight="1">
      <c r="B34" s="242"/>
      <c r="C34" s="244"/>
      <c r="D34" s="258"/>
      <c r="E34" s="258"/>
      <c r="F34" s="256"/>
      <c r="G34" s="250"/>
      <c r="H34" s="248"/>
      <c r="I34" s="2"/>
    </row>
    <row r="35" spans="2:9" ht="12" customHeight="1">
      <c r="B35" s="241">
        <v>9</v>
      </c>
      <c r="C35" s="243" t="s">
        <v>21</v>
      </c>
      <c r="D35" s="258"/>
      <c r="E35" s="258"/>
      <c r="F35" s="255"/>
      <c r="G35" s="249"/>
      <c r="H35" s="248"/>
      <c r="I35" s="2"/>
    </row>
    <row r="36" spans="2:9" ht="12" customHeight="1">
      <c r="B36" s="242"/>
      <c r="C36" s="244"/>
      <c r="D36" s="258"/>
      <c r="E36" s="258"/>
      <c r="F36" s="256"/>
      <c r="G36" s="250"/>
      <c r="H36" s="248"/>
      <c r="I36" s="2"/>
    </row>
    <row r="37" spans="2:9" ht="12" customHeight="1">
      <c r="B37" s="242"/>
      <c r="C37" s="244"/>
      <c r="D37" s="258"/>
      <c r="E37" s="258"/>
      <c r="F37" s="256"/>
      <c r="G37" s="250"/>
      <c r="H37" s="248"/>
      <c r="I37" s="2"/>
    </row>
    <row r="38" spans="2:9" ht="12" customHeight="1">
      <c r="B38" s="241">
        <v>10</v>
      </c>
      <c r="C38" s="243" t="s">
        <v>22</v>
      </c>
      <c r="D38" s="258"/>
      <c r="E38" s="258"/>
      <c r="F38" s="255"/>
      <c r="G38" s="249"/>
      <c r="H38" s="248"/>
      <c r="I38" s="2"/>
    </row>
    <row r="39" spans="2:9" ht="12" customHeight="1">
      <c r="B39" s="242"/>
      <c r="C39" s="244"/>
      <c r="D39" s="258"/>
      <c r="E39" s="258"/>
      <c r="F39" s="256"/>
      <c r="G39" s="250"/>
      <c r="H39" s="248"/>
      <c r="I39" s="2"/>
    </row>
    <row r="40" spans="2:9" ht="12" customHeight="1">
      <c r="B40" s="242"/>
      <c r="C40" s="244"/>
      <c r="D40" s="258"/>
      <c r="E40" s="258"/>
      <c r="F40" s="256"/>
      <c r="G40" s="250"/>
      <c r="H40" s="248"/>
      <c r="I40" s="2"/>
    </row>
    <row r="41" spans="2:9">
      <c r="B41" s="38" t="s">
        <v>25</v>
      </c>
      <c r="C41" s="39"/>
      <c r="D41" s="39"/>
      <c r="E41" s="2"/>
      <c r="F41" s="2"/>
      <c r="G41" s="2"/>
      <c r="H41" s="32"/>
    </row>
    <row r="42" spans="2:9">
      <c r="C42" s="31"/>
    </row>
  </sheetData>
  <sheetProtection algorithmName="SHA-512" hashValue="LaX+EKsSKkLCr9G+fpuumDYBOtzsTpSZ3K1Obp++bnv66ZWb3hEW9pRwGR/nqKyuHqPOEot539hOSomFTexKMw==" saltValue="LM7OuqbHmTnj+ht2kOfJlA==" spinCount="100000" sheet="1" objects="1" scenarios="1" formatCells="0" selectLockedCells="1"/>
  <mergeCells count="70">
    <mergeCell ref="C11:C13"/>
    <mergeCell ref="B11:B13"/>
    <mergeCell ref="B14:B16"/>
    <mergeCell ref="B8:B10"/>
    <mergeCell ref="D11:E13"/>
    <mergeCell ref="D14:E16"/>
    <mergeCell ref="C8:C10"/>
    <mergeCell ref="F11:F13"/>
    <mergeCell ref="F8:F10"/>
    <mergeCell ref="D8:E10"/>
    <mergeCell ref="G14:G16"/>
    <mergeCell ref="J10:M10"/>
    <mergeCell ref="H11:H13"/>
    <mergeCell ref="G8:G10"/>
    <mergeCell ref="D23:E25"/>
    <mergeCell ref="F17:F19"/>
    <mergeCell ref="F14:F16"/>
    <mergeCell ref="F23:F25"/>
    <mergeCell ref="C23:C25"/>
    <mergeCell ref="D17:E19"/>
    <mergeCell ref="D20:E22"/>
    <mergeCell ref="F20:F22"/>
    <mergeCell ref="C17:C19"/>
    <mergeCell ref="C14:C16"/>
    <mergeCell ref="G35:G37"/>
    <mergeCell ref="G23:G25"/>
    <mergeCell ref="G38:G40"/>
    <mergeCell ref="H38:H40"/>
    <mergeCell ref="D38:E40"/>
    <mergeCell ref="F38:F40"/>
    <mergeCell ref="D35:E37"/>
    <mergeCell ref="F32:F34"/>
    <mergeCell ref="D29:E31"/>
    <mergeCell ref="G26:G28"/>
    <mergeCell ref="G32:G34"/>
    <mergeCell ref="G29:G31"/>
    <mergeCell ref="D32:E34"/>
    <mergeCell ref="F26:F28"/>
    <mergeCell ref="F29:F31"/>
    <mergeCell ref="D26:E28"/>
    <mergeCell ref="G2:H2"/>
    <mergeCell ref="H35:H37"/>
    <mergeCell ref="H26:H28"/>
    <mergeCell ref="H29:H31"/>
    <mergeCell ref="H32:H34"/>
    <mergeCell ref="G17:G19"/>
    <mergeCell ref="G11:G13"/>
    <mergeCell ref="G20:G22"/>
    <mergeCell ref="H17:H19"/>
    <mergeCell ref="H20:H22"/>
    <mergeCell ref="H23:H25"/>
    <mergeCell ref="H14:H16"/>
    <mergeCell ref="H8:H10"/>
    <mergeCell ref="F7:H7"/>
    <mergeCell ref="F35:F37"/>
    <mergeCell ref="G3:H5"/>
    <mergeCell ref="C35:C37"/>
    <mergeCell ref="C38:C40"/>
    <mergeCell ref="C26:C28"/>
    <mergeCell ref="C20:C22"/>
    <mergeCell ref="C29:C31"/>
    <mergeCell ref="C32:C34"/>
    <mergeCell ref="B17:B19"/>
    <mergeCell ref="B20:B22"/>
    <mergeCell ref="B38:B40"/>
    <mergeCell ref="B23:B25"/>
    <mergeCell ref="B26:B28"/>
    <mergeCell ref="B29:B31"/>
    <mergeCell ref="B32:B34"/>
    <mergeCell ref="B35:B37"/>
  </mergeCells>
  <phoneticPr fontId="3" type="noConversion"/>
  <pageMargins left="0.25" right="0.25" top="0.75" bottom="0.75" header="0.3" footer="0.3"/>
  <pageSetup paperSize="9"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12</vt:i4>
      </vt:variant>
    </vt:vector>
  </HeadingPairs>
  <TitlesOfParts>
    <vt:vector size="19" baseType="lpstr">
      <vt:lpstr>Suunnitelma 1</vt:lpstr>
      <vt:lpstr>Suunnitelma 2</vt:lpstr>
      <vt:lpstr>Suunnitelma 3</vt:lpstr>
      <vt:lpstr>Suunnitelma 4</vt:lpstr>
      <vt:lpstr>Suunnitelma 5</vt:lpstr>
      <vt:lpstr>Myyntitavoite yht.</vt:lpstr>
      <vt:lpstr>Tavoitteet</vt:lpstr>
      <vt:lpstr>'Myyntitavoite yht.'!Tulostusalue</vt:lpstr>
      <vt:lpstr>'Suunnitelma 1'!Tulostusalue</vt:lpstr>
      <vt:lpstr>'Suunnitelma 2'!Tulostusalue</vt:lpstr>
      <vt:lpstr>'Suunnitelma 3'!Tulostusalue</vt:lpstr>
      <vt:lpstr>'Suunnitelma 4'!Tulostusalue</vt:lpstr>
      <vt:lpstr>'Suunnitelma 5'!Tulostusalue</vt:lpstr>
      <vt:lpstr>Tavoitteet!Tulostusalue</vt:lpstr>
      <vt:lpstr>'Suunnitelma 1'!Tulostusotsikot</vt:lpstr>
      <vt:lpstr>'Suunnitelma 2'!Tulostusotsikot</vt:lpstr>
      <vt:lpstr>'Suunnitelma 3'!Tulostusotsikot</vt:lpstr>
      <vt:lpstr>'Suunnitelma 4'!Tulostusotsikot</vt:lpstr>
      <vt:lpstr>'Suunnitelma 5'!Tulostusotsikot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YT28 Myyntisuunnitelma</dc:title>
  <dc:creator>Yritystulkki</dc:creator>
  <cp:lastModifiedBy>Yritystulkki</cp:lastModifiedBy>
  <cp:lastPrinted>2020-05-14T12:37:55Z</cp:lastPrinted>
  <dcterms:created xsi:type="dcterms:W3CDTF">2006-07-12T11:35:42Z</dcterms:created>
  <dcterms:modified xsi:type="dcterms:W3CDTF">2020-05-14T12:41:38Z</dcterms:modified>
</cp:coreProperties>
</file>