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ropbox\Företagstolken\Blanketter\"/>
    </mc:Choice>
  </mc:AlternateContent>
  <xr:revisionPtr revIDLastSave="0" documentId="8_{216C831F-9ED1-4B68-A73D-D2E4B3EB108F}" xr6:coauthVersionLast="47" xr6:coauthVersionMax="47" xr10:uidLastSave="{00000000-0000-0000-0000-000000000000}"/>
  <workbookProtection workbookPassword="9675" lockStructure="1"/>
  <bookViews>
    <workbookView xWindow="38280" yWindow="-120" windowWidth="29040" windowHeight="17640" xr2:uid="{00000000-000D-0000-FFFF-FFFF00000000}"/>
  </bookViews>
  <sheets>
    <sheet name="Allmänt" sheetId="4" r:id="rId1"/>
    <sheet name="Artikkelblankett" sheetId="1" r:id="rId2"/>
  </sheets>
  <definedNames>
    <definedName name="_xlnm.Print_Area" localSheetId="0">Allmänt!$B$2:$L$51</definedName>
    <definedName name="_xlnm.Print_Area" localSheetId="1">Artikkelblankett!$B$2:$I$50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4" l="1"/>
  <c r="K27" i="4" s="1"/>
  <c r="J28" i="4"/>
  <c r="J29" i="4"/>
  <c r="K29" i="4" s="1"/>
  <c r="J30" i="4"/>
  <c r="K30" i="4" s="1"/>
  <c r="B17" i="1" l="1"/>
  <c r="E17" i="1"/>
  <c r="H23" i="1" l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22" i="1"/>
  <c r="I22" i="1" s="1"/>
  <c r="H21" i="1"/>
  <c r="I21" i="1" l="1"/>
  <c r="H38" i="1"/>
  <c r="H39" i="4"/>
  <c r="F43" i="1" l="1"/>
  <c r="F40" i="1"/>
  <c r="B40" i="1"/>
  <c r="E15" i="1"/>
  <c r="B15" i="1"/>
  <c r="E13" i="1"/>
  <c r="B13" i="1"/>
  <c r="B5" i="1"/>
  <c r="B2" i="1"/>
  <c r="J22" i="4"/>
  <c r="K22" i="4" s="1"/>
  <c r="J23" i="4"/>
  <c r="J24" i="4"/>
  <c r="K24" i="4" s="1"/>
  <c r="J25" i="4"/>
  <c r="K25" i="4" s="1"/>
  <c r="J26" i="4"/>
  <c r="K26" i="4" s="1"/>
  <c r="K28" i="4"/>
  <c r="J31" i="4"/>
  <c r="K31" i="4" s="1"/>
  <c r="J32" i="4"/>
  <c r="K32" i="4" s="1"/>
  <c r="J33" i="4"/>
  <c r="K33" i="4" s="1"/>
  <c r="J34" i="4"/>
  <c r="K34" i="4" s="1"/>
  <c r="J35" i="4"/>
  <c r="K35" i="4" s="1"/>
  <c r="J36" i="4"/>
  <c r="K36" i="4" s="1"/>
  <c r="J37" i="4"/>
  <c r="K37" i="4" s="1"/>
  <c r="J38" i="4"/>
  <c r="K38" i="4" s="1"/>
  <c r="J21" i="4"/>
  <c r="K21" i="4" s="1"/>
  <c r="J39" i="4" l="1"/>
  <c r="K23" i="4"/>
  <c r="K39" i="4" s="1"/>
  <c r="I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8B0CE3DD-CFE1-49B3-97B2-54BF6F03358B}">
      <text>
        <r>
          <rPr>
            <b/>
            <sz val="9"/>
            <color indexed="8"/>
            <rFont val="Tahoma"/>
            <family val="2"/>
          </rPr>
          <t>LEVERANSVILLKOR:
EXW - Fritt fabrik
FCA - Fritt lastat
CPT - Frakt betald till
CIP - Frakt och försäkring betald till
DAT - Levererat angiven terminal
DAP - Levererat angiven plats
DDP - Levererat förtullat, med angiven destinationsort i 
          importlandet
FAS - Fritt fartygets sida
FOB - Fritt ombord
CFR - Fri kostnad och frakt
CIF - Fri kostnad, försäkring och frakt</t>
        </r>
      </text>
    </comment>
    <comment ref="B41" authorId="0" shapeId="0" xr:uid="{2C87522D-CD2C-428B-9C41-1A11791564A7}">
      <text>
        <r>
          <rPr>
            <b/>
            <sz val="10"/>
            <color indexed="8"/>
            <rFont val="Tahoma"/>
            <family val="2"/>
          </rPr>
          <t>Övriga villkor kan vara t.ex. garantitid, driftskolning, beställningens annulleringsvillkor etc.</t>
        </r>
      </text>
    </comment>
    <comment ref="B48" authorId="0" shapeId="0" xr:uid="{CC50FFA7-ECD6-4D9B-AE9C-454003AD01AE}">
      <text>
        <r>
          <rPr>
            <b/>
            <sz val="9"/>
            <color indexed="8"/>
            <rFont val="Tahoma"/>
            <family val="2"/>
          </rPr>
          <t>Företagets namn och adress</t>
        </r>
      </text>
    </comment>
    <comment ref="J50" authorId="0" shapeId="0" xr:uid="{796CC4D4-122A-490C-B6B1-40233D35232A}">
      <text>
        <r>
          <rPr>
            <b/>
            <sz val="10"/>
            <color indexed="8"/>
            <rFont val="Arial"/>
            <family val="2"/>
          </rPr>
          <t>Om företaget är mervärde-skatteskyldigt, Moms. reg. Om inte, lämnas nej tomt.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CD9DE2DA-9C5F-480B-BE96-C58A7DE65BBC}">
      <text>
        <r>
          <rPr>
            <b/>
            <sz val="9"/>
            <color indexed="8"/>
            <rFont val="Tahoma"/>
            <family val="2"/>
          </rPr>
          <t>LEVERANSVILLKOR:
EXW - Fritt fabrik
FCA - Fritt lastat
CPT - Frakt betald till
CIP - Frakt och försäkring betald till
DAT - Levererat angiven terminal
DAP - Levererat angiven plats
DDP - Levererat förtullat, med angiven destinationsort i 
          importlandet
FAS - Fritt fartygets sida
FOB - Fritt ombord
CFR - Fri kostnad och frakt
CIF - Fri kostnad, försäkring och frakt</t>
        </r>
      </text>
    </comment>
    <comment ref="B40" authorId="0" shapeId="0" xr:uid="{94CD512D-9ACF-4CAB-9DA4-B3ED008255DC}">
      <text>
        <r>
          <rPr>
            <b/>
            <sz val="10"/>
            <color indexed="8"/>
            <rFont val="Tahoma"/>
            <family val="2"/>
          </rPr>
          <t>Övriga villkor kan vara t.ex. garantitid, driftskolning, beställningens annulleringsvillkor etc.</t>
        </r>
      </text>
    </comment>
    <comment ref="B47" authorId="0" shapeId="0" xr:uid="{9AF93D0B-409C-4B89-B553-80266AC033A1}">
      <text>
        <r>
          <rPr>
            <b/>
            <sz val="9"/>
            <color indexed="8"/>
            <rFont val="Tahoma"/>
            <family val="2"/>
          </rPr>
          <t>Företagets namn och adress</t>
        </r>
      </text>
    </comment>
    <comment ref="H49" authorId="0" shapeId="0" xr:uid="{46EDEA4D-BBBF-4DB3-807D-DFB1B53374B9}">
      <text>
        <r>
          <rPr>
            <b/>
            <sz val="10"/>
            <color indexed="8"/>
            <rFont val="Arial"/>
            <family val="2"/>
          </rPr>
          <t>Om företaget är mervärdeskatteskyldigt, Moms. reg. Om inte, lämnas nej tomt.</t>
        </r>
      </text>
    </comment>
  </commentList>
</comments>
</file>

<file path=xl/sharedStrings.xml><?xml version="1.0" encoding="utf-8"?>
<sst xmlns="http://schemas.openxmlformats.org/spreadsheetml/2006/main" count="103" uniqueCount="57">
  <si>
    <t xml:space="preserve"> </t>
  </si>
  <si>
    <t xml:space="preserve">  </t>
  </si>
  <si>
    <t>0400 123456</t>
  </si>
  <si>
    <t>0123456-7</t>
  </si>
  <si>
    <t>kg</t>
  </si>
  <si>
    <t>Leverantörens namn</t>
  </si>
  <si>
    <t xml:space="preserve"> Beställarens namn och adress</t>
  </si>
  <si>
    <t>ORDERBEKRÄFTELSE</t>
  </si>
  <si>
    <t>Datum</t>
  </si>
  <si>
    <t>Ert kundnummer</t>
  </si>
  <si>
    <t>Beställarens referens</t>
  </si>
  <si>
    <t>Anmärkningstid</t>
  </si>
  <si>
    <t>dagar</t>
  </si>
  <si>
    <t>Vi tackar för er beställning och bekräftar att vi levererar er beställning enligt följande:</t>
  </si>
  <si>
    <t>Moms %</t>
  </si>
  <si>
    <t>Moms</t>
  </si>
  <si>
    <t>Betalningssumma</t>
  </si>
  <si>
    <t>Namnförtydligande</t>
  </si>
  <si>
    <t>Y-signum</t>
  </si>
  <si>
    <t>Hemort</t>
  </si>
  <si>
    <t>Moms.reg.</t>
  </si>
  <si>
    <t>Företagstolken L4 Orderbekräftelse</t>
  </si>
  <si>
    <t>Enhet</t>
  </si>
  <si>
    <t>Moms-%</t>
  </si>
  <si>
    <t>Moms slgt</t>
  </si>
  <si>
    <t>Beställnings-summa</t>
  </si>
  <si>
    <t>Kundnummer</t>
  </si>
  <si>
    <t>Exempel Ab</t>
  </si>
  <si>
    <t>Storgatan 1</t>
  </si>
  <si>
    <t>info@exempel.fi</t>
  </si>
  <si>
    <t>www.exempel.fi</t>
  </si>
  <si>
    <t>Exempel</t>
  </si>
  <si>
    <t xml:space="preserve"> Betalningsvillkor</t>
  </si>
  <si>
    <t xml:space="preserve"> Underskrift</t>
  </si>
  <si>
    <t xml:space="preserve"> Övriga villkor</t>
  </si>
  <si>
    <t xml:space="preserve"> Leveranstid</t>
  </si>
  <si>
    <t xml:space="preserve"> Leveransadress</t>
  </si>
  <si>
    <t xml:space="preserve"> Leveransvillkor</t>
  </si>
  <si>
    <t xml:space="preserve"> Dröjsmålspåföljd</t>
  </si>
  <si>
    <t xml:space="preserve"> Faktureringsadress (om inte samma som ovan)</t>
  </si>
  <si>
    <t xml:space="preserve"> Beställningsredogörelse</t>
  </si>
  <si>
    <t>Pris Moms 0 %</t>
  </si>
  <si>
    <t>Vår kontakt-</t>
  </si>
  <si>
    <t>person / telefon</t>
  </si>
  <si>
    <t>Enhetspris  Moms 0 %</t>
  </si>
  <si>
    <t>Beställnings-mängd</t>
  </si>
  <si>
    <t xml:space="preserve"> Grunden för leverans</t>
  </si>
  <si>
    <t xml:space="preserve"> Kund Kb</t>
  </si>
  <si>
    <t xml:space="preserve"> Sammanlagt</t>
  </si>
  <si>
    <t xml:space="preserve"> Totalbeställning</t>
  </si>
  <si>
    <t xml:space="preserve"> 67100 Karleby</t>
  </si>
  <si>
    <t>Karleby</t>
  </si>
  <si>
    <t xml:space="preserve"> Storgatan 1</t>
  </si>
  <si>
    <t xml:space="preserve"> Exempel Ab</t>
  </si>
  <si>
    <t xml:space="preserve"> Produkt 1</t>
  </si>
  <si>
    <t xml:space="preserve"> Produkt etc.</t>
  </si>
  <si>
    <t xml:space="preserve"> 12345 Exempel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</si>
</sst>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\ &quot;€&quot;"/>
  </numFmts>
  <fonts count="34" x14ac:knownFonts="1">
    <font>
      <sz val="10"/>
      <name val="Arial"/>
    </font>
    <font>
      <sz val="10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2"/>
      <color indexed="48"/>
      <name val="Georgia"/>
      <family val="1"/>
    </font>
    <font>
      <sz val="12"/>
      <name val="Georgia"/>
      <family val="1"/>
    </font>
    <font>
      <sz val="10"/>
      <name val="Georgia"/>
      <family val="1"/>
    </font>
    <font>
      <sz val="8"/>
      <name val="Arial"/>
      <family val="2"/>
    </font>
    <font>
      <b/>
      <sz val="14"/>
      <name val="Verdana"/>
      <family val="2"/>
    </font>
    <font>
      <b/>
      <sz val="8"/>
      <name val="Palatino Linotype"/>
      <family val="1"/>
    </font>
    <font>
      <sz val="11"/>
      <name val="Palatino Linotype"/>
      <family val="1"/>
    </font>
    <font>
      <sz val="11"/>
      <name val="Arial"/>
      <family val="2"/>
    </font>
    <font>
      <sz val="8"/>
      <name val="Palatino Linotype"/>
      <family val="1"/>
    </font>
    <font>
      <b/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1"/>
      <name val="Georgia"/>
      <family val="1"/>
    </font>
    <font>
      <sz val="10"/>
      <name val="Arial"/>
      <family val="2"/>
    </font>
    <font>
      <sz val="8"/>
      <name val="Arial"/>
      <family val="2"/>
    </font>
    <font>
      <i/>
      <sz val="10"/>
      <name val="Verdana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18"/>
      <name val="Brush Script MT"/>
      <family val="4"/>
    </font>
    <font>
      <b/>
      <sz val="10"/>
      <color indexed="8"/>
      <name val="Tahoma"/>
      <family val="2"/>
    </font>
    <font>
      <b/>
      <sz val="9"/>
      <color indexed="8"/>
      <name val="Tahoma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i/>
      <sz val="8"/>
      <name val="Arial Narrow"/>
      <family val="2"/>
    </font>
    <font>
      <sz val="16"/>
      <name val="Brush Script MT"/>
      <family val="4"/>
    </font>
    <font>
      <b/>
      <i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22"/>
      </patternFill>
    </fill>
  </fills>
  <borders count="27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1" fontId="6" fillId="0" borderId="0" xfId="0" applyNumberFormat="1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14" fontId="5" fillId="0" borderId="0" xfId="0" applyNumberFormat="1" applyFont="1"/>
    <xf numFmtId="0" fontId="19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0" fillId="0" borderId="0" xfId="0" applyFont="1"/>
    <xf numFmtId="49" fontId="29" fillId="0" borderId="0" xfId="0" applyNumberFormat="1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>
      <alignment horizontal="right"/>
    </xf>
    <xf numFmtId="0" fontId="8" fillId="0" borderId="0" xfId="0" applyFont="1"/>
    <xf numFmtId="49" fontId="8" fillId="0" borderId="0" xfId="0" applyNumberFormat="1" applyFont="1" applyAlignment="1" applyProtection="1">
      <alignment horizontal="left"/>
      <protection locked="0"/>
    </xf>
    <xf numFmtId="0" fontId="22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18" fillId="0" borderId="0" xfId="0" applyFont="1"/>
    <xf numFmtId="1" fontId="4" fillId="0" borderId="0" xfId="0" applyNumberFormat="1" applyFont="1" applyAlignment="1">
      <alignment horizontal="right"/>
    </xf>
    <xf numFmtId="0" fontId="10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1" xfId="0" applyFill="1" applyBorder="1"/>
    <xf numFmtId="0" fontId="0" fillId="3" borderId="12" xfId="0" applyFill="1" applyBorder="1"/>
    <xf numFmtId="0" fontId="22" fillId="3" borderId="11" xfId="0" applyFont="1" applyFill="1" applyBorder="1" applyAlignment="1">
      <alignment vertical="center"/>
    </xf>
    <xf numFmtId="0" fontId="3" fillId="3" borderId="11" xfId="0" applyFont="1" applyFill="1" applyBorder="1"/>
    <xf numFmtId="0" fontId="15" fillId="3" borderId="2" xfId="0" applyFont="1" applyFill="1" applyBorder="1" applyAlignment="1">
      <alignment horizontal="center" vertical="center" wrapText="1"/>
    </xf>
    <xf numFmtId="166" fontId="29" fillId="0" borderId="9" xfId="0" applyNumberFormat="1" applyFont="1" applyBorder="1" applyAlignment="1" applyProtection="1">
      <alignment horizontal="center" vertical="center"/>
      <protection locked="0"/>
    </xf>
    <xf numFmtId="164" fontId="29" fillId="0" borderId="9" xfId="0" applyNumberFormat="1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>
      <alignment horizontal="center" vertical="center"/>
    </xf>
    <xf numFmtId="166" fontId="29" fillId="0" borderId="9" xfId="0" applyNumberFormat="1" applyFont="1" applyBorder="1" applyAlignment="1" applyProtection="1">
      <alignment horizontal="center" vertical="center"/>
      <protection hidden="1"/>
    </xf>
    <xf numFmtId="165" fontId="29" fillId="0" borderId="9" xfId="0" applyNumberFormat="1" applyFont="1" applyBorder="1" applyAlignment="1" applyProtection="1">
      <alignment horizontal="center" vertical="center"/>
      <protection locked="0"/>
    </xf>
    <xf numFmtId="4" fontId="15" fillId="3" borderId="9" xfId="0" applyNumberFormat="1" applyFont="1" applyFill="1" applyBorder="1" applyAlignment="1" applyProtection="1">
      <alignment horizontal="center" vertical="center"/>
      <protection hidden="1"/>
    </xf>
    <xf numFmtId="1" fontId="4" fillId="3" borderId="11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49" fontId="29" fillId="0" borderId="19" xfId="0" applyNumberFormat="1" applyFont="1" applyBorder="1" applyAlignment="1" applyProtection="1">
      <alignment horizontal="left" vertical="center"/>
      <protection locked="0"/>
    </xf>
    <xf numFmtId="49" fontId="29" fillId="0" borderId="20" xfId="0" applyNumberFormat="1" applyFont="1" applyBorder="1" applyAlignment="1" applyProtection="1">
      <alignment horizontal="left" vertical="center"/>
      <protection locked="0"/>
    </xf>
    <xf numFmtId="49" fontId="29" fillId="0" borderId="13" xfId="0" applyNumberFormat="1" applyFont="1" applyBorder="1" applyAlignment="1" applyProtection="1">
      <alignment horizontal="left" vertical="center"/>
      <protection locked="0"/>
    </xf>
    <xf numFmtId="49" fontId="29" fillId="0" borderId="14" xfId="0" applyNumberFormat="1" applyFont="1" applyBorder="1" applyAlignment="1" applyProtection="1">
      <alignment horizontal="left" vertical="center"/>
      <protection locked="0"/>
    </xf>
    <xf numFmtId="49" fontId="29" fillId="0" borderId="15" xfId="0" applyNumberFormat="1" applyFont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" fontId="29" fillId="0" borderId="9" xfId="0" applyNumberFormat="1" applyFont="1" applyBorder="1" applyAlignment="1" applyProtection="1">
      <alignment horizontal="center" vertical="center"/>
      <protection locked="0"/>
    </xf>
    <xf numFmtId="49" fontId="29" fillId="0" borderId="9" xfId="0" applyNumberFormat="1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49" fontId="29" fillId="0" borderId="9" xfId="0" applyNumberFormat="1" applyFont="1" applyBorder="1" applyAlignment="1" applyProtection="1">
      <alignment horizontal="left" vertical="center"/>
      <protection locked="0"/>
    </xf>
    <xf numFmtId="0" fontId="14" fillId="3" borderId="9" xfId="0" applyFont="1" applyFill="1" applyBorder="1" applyAlignment="1" applyProtection="1">
      <alignment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vertical="center"/>
      <protection hidden="1"/>
    </xf>
    <xf numFmtId="4" fontId="1" fillId="3" borderId="9" xfId="0" applyNumberFormat="1" applyFont="1" applyFill="1" applyBorder="1" applyAlignment="1" applyProtection="1">
      <alignment vertical="center"/>
      <protection hidden="1"/>
    </xf>
    <xf numFmtId="166" fontId="15" fillId="2" borderId="9" xfId="0" applyNumberFormat="1" applyFont="1" applyFill="1" applyBorder="1" applyAlignment="1" applyProtection="1">
      <alignment horizontal="center" vertical="center"/>
      <protection hidden="1"/>
    </xf>
    <xf numFmtId="1" fontId="15" fillId="0" borderId="9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left" vertical="center"/>
    </xf>
    <xf numFmtId="0" fontId="10" fillId="3" borderId="12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left" vertical="center"/>
    </xf>
    <xf numFmtId="0" fontId="22" fillId="3" borderId="11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166" fontId="15" fillId="0" borderId="9" xfId="0" applyNumberFormat="1" applyFont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22" fillId="3" borderId="10" xfId="0" applyFont="1" applyFill="1" applyBorder="1" applyAlignment="1">
      <alignment horizontal="left" vertical="center"/>
    </xf>
    <xf numFmtId="0" fontId="22" fillId="3" borderId="11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left" vertical="center"/>
    </xf>
    <xf numFmtId="49" fontId="31" fillId="0" borderId="19" xfId="0" applyNumberFormat="1" applyFont="1" applyBorder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center" vertical="center"/>
      <protection locked="0"/>
    </xf>
    <xf numFmtId="49" fontId="31" fillId="0" borderId="20" xfId="0" applyNumberFormat="1" applyFont="1" applyBorder="1" applyAlignment="1" applyProtection="1">
      <alignment horizontal="center" vertical="center"/>
      <protection locked="0"/>
    </xf>
    <xf numFmtId="166" fontId="29" fillId="0" borderId="9" xfId="0" applyNumberFormat="1" applyFont="1" applyBorder="1" applyAlignment="1" applyProtection="1">
      <alignment horizontal="center" vertical="center"/>
      <protection hidden="1"/>
    </xf>
    <xf numFmtId="166" fontId="29" fillId="0" borderId="9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 applyProtection="1">
      <alignment horizontal="center" vertical="center"/>
      <protection locked="0"/>
    </xf>
    <xf numFmtId="49" fontId="24" fillId="0" borderId="14" xfId="0" applyNumberFormat="1" applyFont="1" applyBorder="1" applyAlignment="1" applyProtection="1">
      <alignment horizontal="center" vertical="center"/>
      <protection locked="0"/>
    </xf>
    <xf numFmtId="49" fontId="24" fillId="0" borderId="1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49" fontId="29" fillId="0" borderId="19" xfId="0" applyNumberFormat="1" applyFont="1" applyBorder="1" applyAlignment="1" applyProtection="1">
      <alignment horizontal="left" vertical="center" wrapText="1"/>
      <protection locked="0"/>
    </xf>
    <xf numFmtId="49" fontId="29" fillId="0" borderId="0" xfId="0" applyNumberFormat="1" applyFont="1" applyAlignment="1" applyProtection="1">
      <alignment horizontal="left" vertical="center" wrapText="1"/>
      <protection locked="0"/>
    </xf>
    <xf numFmtId="49" fontId="29" fillId="0" borderId="20" xfId="0" applyNumberFormat="1" applyFont="1" applyBorder="1" applyAlignment="1" applyProtection="1">
      <alignment horizontal="left" vertical="center" wrapText="1"/>
      <protection locked="0"/>
    </xf>
    <xf numFmtId="49" fontId="29" fillId="0" borderId="13" xfId="0" applyNumberFormat="1" applyFont="1" applyBorder="1" applyAlignment="1" applyProtection="1">
      <alignment horizontal="left" vertical="center" wrapText="1"/>
      <protection locked="0"/>
    </xf>
    <xf numFmtId="49" fontId="29" fillId="0" borderId="14" xfId="0" applyNumberFormat="1" applyFont="1" applyBorder="1" applyAlignment="1" applyProtection="1">
      <alignment horizontal="left" vertical="center" wrapText="1"/>
      <protection locked="0"/>
    </xf>
    <xf numFmtId="49" fontId="29" fillId="0" borderId="15" xfId="0" applyNumberFormat="1" applyFont="1" applyBorder="1" applyAlignment="1" applyProtection="1">
      <alignment horizontal="left" vertical="center" wrapText="1"/>
      <protection locked="0"/>
    </xf>
    <xf numFmtId="49" fontId="29" fillId="0" borderId="16" xfId="0" applyNumberFormat="1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center"/>
      <protection locked="0"/>
    </xf>
    <xf numFmtId="49" fontId="29" fillId="0" borderId="18" xfId="0" applyNumberFormat="1" applyFont="1" applyBorder="1" applyAlignment="1" applyProtection="1">
      <alignment horizontal="left" vertical="center"/>
      <protection locked="0"/>
    </xf>
    <xf numFmtId="49" fontId="14" fillId="4" borderId="4" xfId="0" applyNumberFormat="1" applyFont="1" applyFill="1" applyBorder="1" applyAlignment="1" applyProtection="1">
      <alignment horizontal="left"/>
      <protection locked="0"/>
    </xf>
    <xf numFmtId="49" fontId="14" fillId="4" borderId="0" xfId="0" applyNumberFormat="1" applyFont="1" applyFill="1" applyAlignment="1" applyProtection="1">
      <alignment horizontal="left"/>
      <protection locked="0"/>
    </xf>
    <xf numFmtId="49" fontId="14" fillId="4" borderId="5" xfId="0" applyNumberFormat="1" applyFont="1" applyFill="1" applyBorder="1" applyAlignment="1" applyProtection="1">
      <alignment horizontal="left"/>
      <protection locked="0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6" fontId="29" fillId="0" borderId="16" xfId="0" applyNumberFormat="1" applyFont="1" applyBorder="1" applyAlignment="1" applyProtection="1">
      <alignment horizontal="center" vertical="center"/>
      <protection hidden="1"/>
    </xf>
    <xf numFmtId="166" fontId="29" fillId="0" borderId="1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5" fillId="0" borderId="16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49" fontId="29" fillId="5" borderId="13" xfId="0" applyNumberFormat="1" applyFont="1" applyFill="1" applyBorder="1" applyAlignment="1" applyProtection="1">
      <alignment horizontal="left" vertical="center" wrapText="1"/>
      <protection locked="0"/>
    </xf>
    <xf numFmtId="49" fontId="29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29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16" xfId="0" applyNumberFormat="1" applyFont="1" applyBorder="1" applyAlignment="1" applyProtection="1">
      <alignment horizontal="center" vertical="center"/>
      <protection locked="0"/>
    </xf>
    <xf numFmtId="14" fontId="15" fillId="0" borderId="17" xfId="0" applyNumberFormat="1" applyFont="1" applyBorder="1" applyAlignment="1" applyProtection="1">
      <alignment horizontal="center" vertical="center"/>
      <protection locked="0"/>
    </xf>
    <xf numFmtId="14" fontId="15" fillId="0" borderId="18" xfId="0" applyNumberFormat="1" applyFont="1" applyBorder="1" applyAlignment="1" applyProtection="1">
      <alignment horizontal="center" vertical="center"/>
      <protection locked="0"/>
    </xf>
    <xf numFmtId="49" fontId="15" fillId="0" borderId="16" xfId="0" applyNumberFormat="1" applyFont="1" applyBorder="1" applyAlignment="1" applyProtection="1">
      <alignment horizontal="center" vertical="center"/>
      <protection locked="0"/>
    </xf>
    <xf numFmtId="49" fontId="15" fillId="0" borderId="17" xfId="0" applyNumberFormat="1" applyFont="1" applyBorder="1" applyAlignment="1" applyProtection="1">
      <alignment horizontal="center" vertical="center"/>
      <protection locked="0"/>
    </xf>
    <xf numFmtId="49" fontId="15" fillId="0" borderId="18" xfId="0" applyNumberFormat="1" applyFont="1" applyBorder="1" applyAlignment="1" applyProtection="1">
      <alignment horizontal="center" vertical="center"/>
      <protection locked="0"/>
    </xf>
    <xf numFmtId="49" fontId="15" fillId="0" borderId="21" xfId="0" applyNumberFormat="1" applyFont="1" applyBorder="1" applyAlignment="1" applyProtection="1">
      <alignment horizontal="center" vertical="center" wrapText="1"/>
      <protection locked="0"/>
    </xf>
    <xf numFmtId="49" fontId="15" fillId="0" borderId="22" xfId="0" applyNumberFormat="1" applyFont="1" applyBorder="1" applyAlignment="1" applyProtection="1">
      <alignment horizontal="center" vertical="center" wrapText="1"/>
      <protection locked="0"/>
    </xf>
    <xf numFmtId="49" fontId="15" fillId="0" borderId="23" xfId="0" applyNumberFormat="1" applyFont="1" applyBorder="1" applyAlignment="1" applyProtection="1">
      <alignment horizontal="center" vertical="center" wrapText="1"/>
      <protection locked="0"/>
    </xf>
    <xf numFmtId="49" fontId="15" fillId="0" borderId="24" xfId="0" applyNumberFormat="1" applyFont="1" applyBorder="1" applyAlignment="1" applyProtection="1">
      <alignment horizontal="center" vertical="center" wrapText="1"/>
      <protection locked="0"/>
    </xf>
    <xf numFmtId="49" fontId="15" fillId="0" borderId="25" xfId="0" applyNumberFormat="1" applyFont="1" applyBorder="1" applyAlignment="1" applyProtection="1">
      <alignment horizontal="center" vertical="center" wrapText="1"/>
      <protection locked="0"/>
    </xf>
    <xf numFmtId="49" fontId="15" fillId="0" borderId="26" xfId="0" applyNumberFormat="1" applyFont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12" xfId="0" applyNumberFormat="1" applyFont="1" applyBorder="1" applyAlignment="1" applyProtection="1">
      <alignment horizontal="center" vertical="center"/>
      <protection locked="0"/>
    </xf>
    <xf numFmtId="49" fontId="29" fillId="0" borderId="13" xfId="0" applyNumberFormat="1" applyFont="1" applyBorder="1" applyAlignment="1" applyProtection="1">
      <alignment horizontal="left" vertical="center"/>
      <protection locked="0"/>
    </xf>
    <xf numFmtId="49" fontId="29" fillId="0" borderId="14" xfId="0" applyNumberFormat="1" applyFont="1" applyBorder="1" applyAlignment="1" applyProtection="1">
      <alignment horizontal="left" vertical="center"/>
      <protection locked="0"/>
    </xf>
    <xf numFmtId="49" fontId="29" fillId="0" borderId="15" xfId="0" applyNumberFormat="1" applyFont="1" applyBorder="1" applyAlignment="1" applyProtection="1">
      <alignment horizontal="left" vertical="center"/>
      <protection locked="0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vertical="center" indent="1"/>
    </xf>
    <xf numFmtId="49" fontId="32" fillId="0" borderId="0" xfId="0" applyNumberFormat="1" applyFont="1" applyAlignment="1" applyProtection="1">
      <alignment horizontal="left" vertical="center" wrapText="1"/>
      <protection locked="0"/>
    </xf>
    <xf numFmtId="49" fontId="33" fillId="0" borderId="0" xfId="0" applyNumberFormat="1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49" fontId="20" fillId="0" borderId="0" xfId="0" applyNumberFormat="1" applyFont="1" applyAlignment="1" applyProtection="1">
      <alignment horizontal="left" wrapText="1"/>
      <protection locked="0"/>
    </xf>
    <xf numFmtId="0" fontId="22" fillId="4" borderId="1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/>
    </xf>
    <xf numFmtId="0" fontId="12" fillId="4" borderId="7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0" fontId="22" fillId="3" borderId="10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20" fillId="0" borderId="0" xfId="0" quotePrefix="1" applyNumberFormat="1" applyFont="1" applyAlignment="1" applyProtection="1">
      <alignment horizontal="left"/>
      <protection locked="0"/>
    </xf>
    <xf numFmtId="166" fontId="15" fillId="0" borderId="9" xfId="0" applyNumberFormat="1" applyFont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15" fillId="3" borderId="9" xfId="0" applyFont="1" applyFill="1" applyBorder="1" applyAlignment="1" applyProtection="1">
      <alignment vertical="center"/>
      <protection locked="0"/>
    </xf>
    <xf numFmtId="0" fontId="29" fillId="3" borderId="9" xfId="0" applyFont="1" applyFill="1" applyBorder="1" applyAlignment="1">
      <alignment vertical="center"/>
    </xf>
    <xf numFmtId="49" fontId="25" fillId="0" borderId="19" xfId="0" applyNumberFormat="1" applyFont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49" fontId="25" fillId="0" borderId="20" xfId="0" applyNumberFormat="1" applyFont="1" applyBorder="1" applyAlignment="1" applyProtection="1">
      <alignment horizontal="center" vertical="center" wrapText="1"/>
      <protection locked="0"/>
    </xf>
    <xf numFmtId="49" fontId="24" fillId="0" borderId="13" xfId="0" applyNumberFormat="1" applyFont="1" applyBorder="1" applyAlignment="1" applyProtection="1">
      <alignment horizontal="center"/>
      <protection locked="0"/>
    </xf>
    <xf numFmtId="49" fontId="24" fillId="0" borderId="14" xfId="0" applyNumberFormat="1" applyFont="1" applyBorder="1" applyAlignment="1" applyProtection="1">
      <alignment horizontal="center"/>
      <protection locked="0"/>
    </xf>
    <xf numFmtId="49" fontId="24" fillId="0" borderId="15" xfId="0" applyNumberFormat="1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right"/>
    </xf>
    <xf numFmtId="49" fontId="12" fillId="4" borderId="6" xfId="0" applyNumberFormat="1" applyFont="1" applyFill="1" applyBorder="1"/>
    <xf numFmtId="49" fontId="12" fillId="4" borderId="7" xfId="0" applyNumberFormat="1" applyFont="1" applyFill="1" applyBorder="1"/>
    <xf numFmtId="49" fontId="12" fillId="4" borderId="8" xfId="0" applyNumberFormat="1" applyFont="1" applyFill="1" applyBorder="1"/>
    <xf numFmtId="0" fontId="22" fillId="4" borderId="1" xfId="0" applyFont="1" applyFill="1" applyBorder="1"/>
    <xf numFmtId="0" fontId="22" fillId="4" borderId="2" xfId="0" applyFont="1" applyFill="1" applyBorder="1"/>
    <xf numFmtId="0" fontId="22" fillId="4" borderId="3" xfId="0" applyFont="1" applyFill="1" applyBorder="1"/>
    <xf numFmtId="49" fontId="29" fillId="0" borderId="9" xfId="0" applyNumberFormat="1" applyFont="1" applyBorder="1" applyAlignment="1" applyProtection="1">
      <alignment horizontal="left" vertical="center"/>
      <protection locked="0"/>
    </xf>
    <xf numFmtId="0" fontId="29" fillId="3" borderId="2" xfId="0" applyFont="1" applyFill="1" applyBorder="1" applyAlignment="1">
      <alignment vertical="center"/>
    </xf>
    <xf numFmtId="14" fontId="15" fillId="0" borderId="9" xfId="0" applyNumberFormat="1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9" xfId="0" quotePrefix="1" applyNumberFormat="1" applyFont="1" applyBorder="1" applyAlignment="1" applyProtection="1">
      <alignment horizontal="center" vertical="center"/>
      <protection locked="0"/>
    </xf>
    <xf numFmtId="49" fontId="29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22" fillId="3" borderId="11" xfId="0" applyFont="1" applyFill="1" applyBorder="1" applyAlignment="1">
      <alignment vertical="center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Artikkelblankett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Allm&#228;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161606</xdr:colOff>
      <xdr:row>9</xdr:row>
      <xdr:rowOff>38100</xdr:rowOff>
    </xdr:from>
    <xdr:to>
      <xdr:col>15</xdr:col>
      <xdr:colOff>120650</xdr:colOff>
      <xdr:row>10</xdr:row>
      <xdr:rowOff>186690</xdr:rowOff>
    </xdr:to>
    <xdr:sp macro="" textlink="">
      <xdr:nvSpPr>
        <xdr:cNvPr id="5" name="Tekstiruutu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E9CA0-DF3C-4C7E-9CD8-238E29E7F071}"/>
            </a:ext>
          </a:extLst>
        </xdr:cNvPr>
        <xdr:cNvSpPr txBox="1"/>
      </xdr:nvSpPr>
      <xdr:spPr>
        <a:xfrm>
          <a:off x="7286306" y="1822450"/>
          <a:ext cx="1787844" cy="34544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i-FI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ARTIKKELBLANKETT</a:t>
          </a:r>
        </a:p>
      </xdr:txBody>
    </xdr:sp>
    <xdr:clientData/>
  </xdr:twoCellAnchor>
  <xdr:twoCellAnchor editAs="oneCell">
    <xdr:from>
      <xdr:col>14</xdr:col>
      <xdr:colOff>443864</xdr:colOff>
      <xdr:row>9</xdr:row>
      <xdr:rowOff>66355</xdr:rowOff>
    </xdr:from>
    <xdr:to>
      <xdr:col>15</xdr:col>
      <xdr:colOff>3809</xdr:colOff>
      <xdr:row>10</xdr:row>
      <xdr:rowOff>149226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6923C73-F52C-45A1-B465-3C651E4E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7764" y="1850705"/>
          <a:ext cx="169545" cy="2746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296544</xdr:colOff>
      <xdr:row>9</xdr:row>
      <xdr:rowOff>38100</xdr:rowOff>
    </xdr:from>
    <xdr:to>
      <xdr:col>12</xdr:col>
      <xdr:colOff>196849</xdr:colOff>
      <xdr:row>11</xdr:row>
      <xdr:rowOff>12700</xdr:rowOff>
    </xdr:to>
    <xdr:sp macro="" textlink="">
      <xdr:nvSpPr>
        <xdr:cNvPr id="5" name="Tekstiruutu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1D3398-E1C2-4764-920A-B8923B99313B}"/>
            </a:ext>
          </a:extLst>
        </xdr:cNvPr>
        <xdr:cNvSpPr txBox="1"/>
      </xdr:nvSpPr>
      <xdr:spPr>
        <a:xfrm>
          <a:off x="7421244" y="1822450"/>
          <a:ext cx="1729105" cy="3365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i-FI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ALLMÄNT</a:t>
          </a:r>
          <a:r>
            <a:rPr lang="fi-FI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BLANKETT </a:t>
          </a:r>
          <a:endParaRPr lang="fi-FI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345759</xdr:colOff>
      <xdr:row>9</xdr:row>
      <xdr:rowOff>86801</xdr:rowOff>
    </xdr:from>
    <xdr:to>
      <xdr:col>9</xdr:col>
      <xdr:colOff>513716</xdr:colOff>
      <xdr:row>10</xdr:row>
      <xdr:rowOff>154940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D00DF52-3978-4E42-8275-2ECD4CE8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459" y="1871151"/>
          <a:ext cx="167957" cy="264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2:L52"/>
  <sheetViews>
    <sheetView showGridLines="0" showZeros="0" tabSelected="1" zoomScaleNormal="100" workbookViewId="0">
      <selection activeCell="I38" sqref="I38"/>
    </sheetView>
  </sheetViews>
  <sheetFormatPr defaultRowHeight="13.2" x14ac:dyDescent="0.25"/>
  <cols>
    <col min="1" max="1" width="10.44140625" customWidth="1"/>
    <col min="2" max="2" width="13.77734375" customWidth="1"/>
    <col min="3" max="3" width="9.21875" customWidth="1"/>
    <col min="4" max="5" width="6.109375" customWidth="1"/>
    <col min="6" max="6" width="8.109375" customWidth="1"/>
    <col min="7" max="7" width="3.44140625" customWidth="1"/>
    <col min="8" max="8" width="12.44140625" customWidth="1"/>
    <col min="9" max="9" width="6.21875" customWidth="1"/>
    <col min="10" max="10" width="11.44140625" customWidth="1"/>
    <col min="11" max="11" width="9.21875" customWidth="1"/>
    <col min="12" max="12" width="7.21875" customWidth="1"/>
  </cols>
  <sheetData>
    <row r="2" spans="1:12" x14ac:dyDescent="0.25">
      <c r="A2" t="s">
        <v>1</v>
      </c>
      <c r="B2" s="25" t="s">
        <v>5</v>
      </c>
    </row>
    <row r="3" spans="1:12" ht="27.75" customHeight="1" x14ac:dyDescent="0.3">
      <c r="B3" s="141" t="s">
        <v>27</v>
      </c>
      <c r="C3" s="142"/>
      <c r="D3" s="142"/>
      <c r="E3" s="142"/>
      <c r="F3" s="142"/>
      <c r="G3" s="13"/>
      <c r="H3" s="6" t="s">
        <v>7</v>
      </c>
      <c r="I3" s="6"/>
      <c r="K3" s="5"/>
      <c r="L3" s="4"/>
    </row>
    <row r="4" spans="1:12" ht="12" customHeight="1" thickBot="1" x14ac:dyDescent="0.35">
      <c r="K4" s="3"/>
      <c r="L4" s="12" t="s">
        <v>0</v>
      </c>
    </row>
    <row r="5" spans="1:12" x14ac:dyDescent="0.25">
      <c r="B5" s="145" t="s">
        <v>6</v>
      </c>
      <c r="C5" s="146"/>
      <c r="D5" s="146"/>
      <c r="E5" s="146"/>
      <c r="F5" s="147"/>
      <c r="H5" s="139" t="s">
        <v>8</v>
      </c>
      <c r="I5" s="139"/>
      <c r="J5" s="118"/>
      <c r="K5" s="119"/>
      <c r="L5" s="120"/>
    </row>
    <row r="6" spans="1:12" ht="15.75" customHeight="1" x14ac:dyDescent="0.25">
      <c r="B6" s="105" t="s">
        <v>47</v>
      </c>
      <c r="C6" s="106"/>
      <c r="D6" s="106"/>
      <c r="E6" s="106"/>
      <c r="F6" s="107"/>
      <c r="H6" s="139" t="s">
        <v>9</v>
      </c>
      <c r="I6" s="139"/>
      <c r="J6" s="121"/>
      <c r="K6" s="122"/>
      <c r="L6" s="123"/>
    </row>
    <row r="7" spans="1:12" ht="15.75" customHeight="1" x14ac:dyDescent="0.25">
      <c r="B7" s="105" t="s">
        <v>0</v>
      </c>
      <c r="C7" s="106"/>
      <c r="D7" s="106"/>
      <c r="E7" s="106"/>
      <c r="F7" s="107"/>
      <c r="H7" s="112" t="s">
        <v>10</v>
      </c>
      <c r="I7" s="112"/>
      <c r="J7" s="124"/>
      <c r="K7" s="125"/>
      <c r="L7" s="126"/>
    </row>
    <row r="8" spans="1:12" ht="15.75" customHeight="1" x14ac:dyDescent="0.25">
      <c r="B8" s="105" t="s">
        <v>0</v>
      </c>
      <c r="C8" s="106"/>
      <c r="D8" s="106"/>
      <c r="E8" s="106"/>
      <c r="F8" s="107"/>
      <c r="H8" s="112"/>
      <c r="I8" s="112"/>
      <c r="J8" s="127"/>
      <c r="K8" s="128"/>
      <c r="L8" s="129"/>
    </row>
    <row r="9" spans="1:12" ht="15.75" customHeight="1" x14ac:dyDescent="0.25">
      <c r="B9" s="105" t="s">
        <v>0</v>
      </c>
      <c r="C9" s="106"/>
      <c r="D9" s="106"/>
      <c r="E9" s="106"/>
      <c r="F9" s="107"/>
      <c r="H9" s="140" t="s">
        <v>42</v>
      </c>
      <c r="I9" s="140"/>
      <c r="J9" s="130"/>
      <c r="K9" s="131"/>
      <c r="L9" s="132"/>
    </row>
    <row r="10" spans="1:12" ht="15.75" customHeight="1" thickBot="1" x14ac:dyDescent="0.3">
      <c r="B10" s="148"/>
      <c r="C10" s="149"/>
      <c r="D10" s="149"/>
      <c r="E10" s="149"/>
      <c r="F10" s="150"/>
      <c r="H10" s="140" t="s">
        <v>43</v>
      </c>
      <c r="I10" s="140"/>
      <c r="J10" s="136"/>
      <c r="K10" s="137"/>
      <c r="L10" s="138"/>
    </row>
    <row r="11" spans="1:12" ht="15" customHeight="1" x14ac:dyDescent="0.25">
      <c r="B11" s="10"/>
      <c r="C11" s="10"/>
      <c r="D11" s="10"/>
      <c r="E11" s="10"/>
      <c r="F11" s="10"/>
      <c r="H11" s="139" t="s">
        <v>11</v>
      </c>
      <c r="I11" s="139"/>
      <c r="J11" s="72"/>
      <c r="K11" s="113" t="s">
        <v>12</v>
      </c>
      <c r="L11" s="114"/>
    </row>
    <row r="12" spans="1:12" ht="26.25" customHeight="1" x14ac:dyDescent="0.35">
      <c r="B12" s="15" t="s">
        <v>13</v>
      </c>
      <c r="I12" s="37"/>
      <c r="J12" s="10"/>
      <c r="K12" s="38"/>
    </row>
    <row r="13" spans="1:12" ht="10.5" customHeight="1" x14ac:dyDescent="0.25">
      <c r="B13" s="34" t="s">
        <v>35</v>
      </c>
      <c r="C13" s="35"/>
      <c r="D13" s="35"/>
      <c r="E13" s="35"/>
      <c r="F13" s="35"/>
      <c r="G13" s="36"/>
      <c r="H13" s="34" t="s">
        <v>46</v>
      </c>
      <c r="I13" s="39"/>
      <c r="J13" s="40"/>
      <c r="K13" s="41"/>
      <c r="L13" s="42"/>
    </row>
    <row r="14" spans="1:12" ht="12.75" customHeight="1" x14ac:dyDescent="0.25">
      <c r="B14" s="133"/>
      <c r="C14" s="134"/>
      <c r="D14" s="134"/>
      <c r="E14" s="134"/>
      <c r="F14" s="134"/>
      <c r="G14" s="135"/>
      <c r="H14" s="133"/>
      <c r="I14" s="134"/>
      <c r="J14" s="134"/>
      <c r="K14" s="134"/>
      <c r="L14" s="135"/>
    </row>
    <row r="15" spans="1:12" ht="10.5" customHeight="1" x14ac:dyDescent="0.25">
      <c r="B15" s="34" t="s">
        <v>37</v>
      </c>
      <c r="C15" s="35"/>
      <c r="D15" s="35"/>
      <c r="E15" s="35"/>
      <c r="F15" s="35"/>
      <c r="G15" s="36"/>
      <c r="H15" s="34" t="s">
        <v>36</v>
      </c>
      <c r="I15" s="39"/>
      <c r="J15" s="40"/>
      <c r="K15" s="43"/>
      <c r="L15" s="44"/>
    </row>
    <row r="16" spans="1:12" ht="27" customHeight="1" x14ac:dyDescent="0.25">
      <c r="B16" s="115"/>
      <c r="C16" s="116"/>
      <c r="D16" s="116"/>
      <c r="E16" s="116"/>
      <c r="F16" s="116"/>
      <c r="G16" s="117"/>
      <c r="H16" s="115"/>
      <c r="I16" s="116"/>
      <c r="J16" s="116"/>
      <c r="K16" s="116"/>
      <c r="L16" s="117"/>
    </row>
    <row r="17" spans="1:12" ht="10.5" customHeight="1" x14ac:dyDescent="0.35">
      <c r="A17" s="7"/>
      <c r="B17" s="151" t="s">
        <v>38</v>
      </c>
      <c r="C17" s="152"/>
      <c r="D17" s="152"/>
      <c r="E17" s="152"/>
      <c r="F17" s="152"/>
      <c r="G17" s="153"/>
      <c r="H17" s="34" t="s">
        <v>39</v>
      </c>
      <c r="I17" s="45"/>
      <c r="J17" s="46"/>
      <c r="K17" s="46"/>
      <c r="L17" s="44"/>
    </row>
    <row r="18" spans="1:12" ht="27" customHeight="1" x14ac:dyDescent="0.25">
      <c r="B18" s="99"/>
      <c r="C18" s="100"/>
      <c r="D18" s="100"/>
      <c r="E18" s="100"/>
      <c r="F18" s="100"/>
      <c r="G18" s="101"/>
      <c r="H18" s="99"/>
      <c r="I18" s="100"/>
      <c r="J18" s="100"/>
      <c r="K18" s="100"/>
      <c r="L18" s="101"/>
    </row>
    <row r="19" spans="1:12" ht="8.25" customHeight="1" thickBot="1" x14ac:dyDescent="0.3"/>
    <row r="20" spans="1:12" ht="24" customHeight="1" x14ac:dyDescent="0.25">
      <c r="B20" s="162" t="s">
        <v>40</v>
      </c>
      <c r="C20" s="163"/>
      <c r="D20" s="163"/>
      <c r="E20" s="163"/>
      <c r="F20" s="163"/>
      <c r="G20" s="163"/>
      <c r="H20" s="47" t="s">
        <v>41</v>
      </c>
      <c r="I20" s="47" t="s">
        <v>14</v>
      </c>
      <c r="J20" s="50" t="s">
        <v>15</v>
      </c>
      <c r="K20" s="108" t="s">
        <v>16</v>
      </c>
      <c r="L20" s="109"/>
    </row>
    <row r="21" spans="1:12" ht="15" customHeight="1" x14ac:dyDescent="0.25">
      <c r="B21" s="102" t="s">
        <v>49</v>
      </c>
      <c r="C21" s="103"/>
      <c r="D21" s="103"/>
      <c r="E21" s="103"/>
      <c r="F21" s="103"/>
      <c r="G21" s="104"/>
      <c r="H21" s="48">
        <v>100000</v>
      </c>
      <c r="I21" s="49">
        <v>25.5</v>
      </c>
      <c r="J21" s="51">
        <f>I21%*H21</f>
        <v>25500</v>
      </c>
      <c r="K21" s="110">
        <f>J21+H21</f>
        <v>125500</v>
      </c>
      <c r="L21" s="111"/>
    </row>
    <row r="22" spans="1:12" ht="15" customHeight="1" x14ac:dyDescent="0.25">
      <c r="B22" s="102"/>
      <c r="C22" s="103"/>
      <c r="D22" s="103"/>
      <c r="E22" s="103"/>
      <c r="F22" s="103"/>
      <c r="G22" s="104"/>
      <c r="H22" s="48">
        <v>0</v>
      </c>
      <c r="I22" s="52">
        <v>0</v>
      </c>
      <c r="J22" s="51">
        <f t="shared" ref="J22:J38" si="0">I22%*H22</f>
        <v>0</v>
      </c>
      <c r="K22" s="90">
        <f t="shared" ref="K22:K38" si="1">J22+H22</f>
        <v>0</v>
      </c>
      <c r="L22" s="91"/>
    </row>
    <row r="23" spans="1:12" ht="15" customHeight="1" x14ac:dyDescent="0.25">
      <c r="B23" s="102"/>
      <c r="C23" s="103"/>
      <c r="D23" s="103"/>
      <c r="E23" s="103"/>
      <c r="F23" s="103"/>
      <c r="G23" s="104"/>
      <c r="H23" s="48"/>
      <c r="I23" s="52"/>
      <c r="J23" s="51">
        <f t="shared" si="0"/>
        <v>0</v>
      </c>
      <c r="K23" s="90">
        <f t="shared" si="1"/>
        <v>0</v>
      </c>
      <c r="L23" s="91"/>
    </row>
    <row r="24" spans="1:12" ht="15" customHeight="1" x14ac:dyDescent="0.25">
      <c r="B24" s="102"/>
      <c r="C24" s="103"/>
      <c r="D24" s="103"/>
      <c r="E24" s="103"/>
      <c r="F24" s="103"/>
      <c r="G24" s="104"/>
      <c r="H24" s="48"/>
      <c r="I24" s="52"/>
      <c r="J24" s="51">
        <f t="shared" si="0"/>
        <v>0</v>
      </c>
      <c r="K24" s="90">
        <f t="shared" si="1"/>
        <v>0</v>
      </c>
      <c r="L24" s="91"/>
    </row>
    <row r="25" spans="1:12" ht="15" customHeight="1" x14ac:dyDescent="0.25">
      <c r="B25" s="102"/>
      <c r="C25" s="103"/>
      <c r="D25" s="103"/>
      <c r="E25" s="103"/>
      <c r="F25" s="103"/>
      <c r="G25" s="104"/>
      <c r="H25" s="48"/>
      <c r="I25" s="52"/>
      <c r="J25" s="51">
        <f t="shared" si="0"/>
        <v>0</v>
      </c>
      <c r="K25" s="90">
        <f t="shared" si="1"/>
        <v>0</v>
      </c>
      <c r="L25" s="91"/>
    </row>
    <row r="26" spans="1:12" ht="15" customHeight="1" x14ac:dyDescent="0.25">
      <c r="B26" s="102"/>
      <c r="C26" s="103"/>
      <c r="D26" s="103"/>
      <c r="E26" s="103"/>
      <c r="F26" s="103"/>
      <c r="G26" s="104"/>
      <c r="H26" s="48"/>
      <c r="I26" s="52"/>
      <c r="J26" s="51">
        <f t="shared" si="0"/>
        <v>0</v>
      </c>
      <c r="K26" s="90">
        <f t="shared" si="1"/>
        <v>0</v>
      </c>
      <c r="L26" s="91"/>
    </row>
    <row r="27" spans="1:12" ht="15" customHeight="1" x14ac:dyDescent="0.25">
      <c r="B27" s="102"/>
      <c r="C27" s="103"/>
      <c r="D27" s="103"/>
      <c r="E27" s="103"/>
      <c r="F27" s="103"/>
      <c r="G27" s="104"/>
      <c r="H27" s="48"/>
      <c r="I27" s="52"/>
      <c r="J27" s="51">
        <f t="shared" si="0"/>
        <v>0</v>
      </c>
      <c r="K27" s="90">
        <f t="shared" ref="K27" si="2">J27+H27</f>
        <v>0</v>
      </c>
      <c r="L27" s="91"/>
    </row>
    <row r="28" spans="1:12" ht="15" customHeight="1" x14ac:dyDescent="0.25">
      <c r="B28" s="102"/>
      <c r="C28" s="103"/>
      <c r="D28" s="103"/>
      <c r="E28" s="103"/>
      <c r="F28" s="103"/>
      <c r="G28" s="104"/>
      <c r="H28" s="48"/>
      <c r="I28" s="52"/>
      <c r="J28" s="51">
        <f t="shared" si="0"/>
        <v>0</v>
      </c>
      <c r="K28" s="90">
        <f t="shared" si="1"/>
        <v>0</v>
      </c>
      <c r="L28" s="91"/>
    </row>
    <row r="29" spans="1:12" ht="15" customHeight="1" x14ac:dyDescent="0.25">
      <c r="B29" s="102"/>
      <c r="C29" s="103"/>
      <c r="D29" s="103"/>
      <c r="E29" s="103"/>
      <c r="F29" s="103"/>
      <c r="G29" s="104"/>
      <c r="H29" s="48"/>
      <c r="I29" s="52"/>
      <c r="J29" s="51">
        <f t="shared" si="0"/>
        <v>0</v>
      </c>
      <c r="K29" s="90">
        <f t="shared" ref="K29:K30" si="3">J29+H29</f>
        <v>0</v>
      </c>
      <c r="L29" s="91"/>
    </row>
    <row r="30" spans="1:12" ht="15" customHeight="1" x14ac:dyDescent="0.25">
      <c r="B30" s="102"/>
      <c r="C30" s="103"/>
      <c r="D30" s="103"/>
      <c r="E30" s="103"/>
      <c r="F30" s="103"/>
      <c r="G30" s="104"/>
      <c r="H30" s="48"/>
      <c r="I30" s="52"/>
      <c r="J30" s="51">
        <f t="shared" si="0"/>
        <v>0</v>
      </c>
      <c r="K30" s="90">
        <f t="shared" si="3"/>
        <v>0</v>
      </c>
      <c r="L30" s="91"/>
    </row>
    <row r="31" spans="1:12" ht="15" customHeight="1" x14ac:dyDescent="0.25">
      <c r="B31" s="102"/>
      <c r="C31" s="103"/>
      <c r="D31" s="103"/>
      <c r="E31" s="103"/>
      <c r="F31" s="103"/>
      <c r="G31" s="104"/>
      <c r="H31" s="48"/>
      <c r="I31" s="52"/>
      <c r="J31" s="51">
        <f t="shared" si="0"/>
        <v>0</v>
      </c>
      <c r="K31" s="90">
        <f t="shared" si="1"/>
        <v>0</v>
      </c>
      <c r="L31" s="91"/>
    </row>
    <row r="32" spans="1:12" ht="15" customHeight="1" x14ac:dyDescent="0.25">
      <c r="B32" s="102" t="s">
        <v>0</v>
      </c>
      <c r="C32" s="103"/>
      <c r="D32" s="103"/>
      <c r="E32" s="103"/>
      <c r="F32" s="103"/>
      <c r="G32" s="104"/>
      <c r="H32" s="48"/>
      <c r="I32" s="52"/>
      <c r="J32" s="51">
        <f t="shared" si="0"/>
        <v>0</v>
      </c>
      <c r="K32" s="90">
        <f t="shared" si="1"/>
        <v>0</v>
      </c>
      <c r="L32" s="91"/>
    </row>
    <row r="33" spans="2:12" ht="15" customHeight="1" x14ac:dyDescent="0.25">
      <c r="B33" s="102" t="s">
        <v>0</v>
      </c>
      <c r="C33" s="103"/>
      <c r="D33" s="103"/>
      <c r="E33" s="103"/>
      <c r="F33" s="103"/>
      <c r="G33" s="104"/>
      <c r="H33" s="48">
        <v>0</v>
      </c>
      <c r="I33" s="52"/>
      <c r="J33" s="51">
        <f t="shared" si="0"/>
        <v>0</v>
      </c>
      <c r="K33" s="90">
        <f t="shared" si="1"/>
        <v>0</v>
      </c>
      <c r="L33" s="91"/>
    </row>
    <row r="34" spans="2:12" ht="15" customHeight="1" x14ac:dyDescent="0.25">
      <c r="B34" s="102"/>
      <c r="C34" s="103"/>
      <c r="D34" s="103"/>
      <c r="E34" s="103"/>
      <c r="F34" s="103"/>
      <c r="G34" s="104"/>
      <c r="H34" s="48"/>
      <c r="I34" s="52"/>
      <c r="J34" s="51">
        <f t="shared" si="0"/>
        <v>0</v>
      </c>
      <c r="K34" s="90">
        <f t="shared" si="1"/>
        <v>0</v>
      </c>
      <c r="L34" s="91"/>
    </row>
    <row r="35" spans="2:12" ht="15" customHeight="1" x14ac:dyDescent="0.25">
      <c r="B35" s="102"/>
      <c r="C35" s="103"/>
      <c r="D35" s="103"/>
      <c r="E35" s="103"/>
      <c r="F35" s="103"/>
      <c r="G35" s="104"/>
      <c r="H35" s="48">
        <v>0</v>
      </c>
      <c r="I35" s="52">
        <v>0</v>
      </c>
      <c r="J35" s="51">
        <f t="shared" si="0"/>
        <v>0</v>
      </c>
      <c r="K35" s="90">
        <f t="shared" si="1"/>
        <v>0</v>
      </c>
      <c r="L35" s="91"/>
    </row>
    <row r="36" spans="2:12" ht="15" customHeight="1" x14ac:dyDescent="0.25">
      <c r="B36" s="102"/>
      <c r="C36" s="103"/>
      <c r="D36" s="103"/>
      <c r="E36" s="103"/>
      <c r="F36" s="103"/>
      <c r="G36" s="104"/>
      <c r="H36" s="48">
        <v>0</v>
      </c>
      <c r="I36" s="52">
        <v>0</v>
      </c>
      <c r="J36" s="51">
        <f t="shared" si="0"/>
        <v>0</v>
      </c>
      <c r="K36" s="90">
        <f t="shared" si="1"/>
        <v>0</v>
      </c>
      <c r="L36" s="91"/>
    </row>
    <row r="37" spans="2:12" ht="15" customHeight="1" x14ac:dyDescent="0.25">
      <c r="B37" s="102" t="s">
        <v>0</v>
      </c>
      <c r="C37" s="103"/>
      <c r="D37" s="103"/>
      <c r="E37" s="103"/>
      <c r="F37" s="103"/>
      <c r="G37" s="104"/>
      <c r="H37" s="48"/>
      <c r="I37" s="52">
        <v>0</v>
      </c>
      <c r="J37" s="51">
        <f t="shared" si="0"/>
        <v>0</v>
      </c>
      <c r="K37" s="90">
        <f t="shared" si="1"/>
        <v>0</v>
      </c>
      <c r="L37" s="91"/>
    </row>
    <row r="38" spans="2:12" ht="15" customHeight="1" x14ac:dyDescent="0.25">
      <c r="B38" s="102" t="s">
        <v>0</v>
      </c>
      <c r="C38" s="103"/>
      <c r="D38" s="103"/>
      <c r="E38" s="103"/>
      <c r="F38" s="103"/>
      <c r="G38" s="104"/>
      <c r="H38" s="48">
        <v>0</v>
      </c>
      <c r="I38" s="52">
        <v>0</v>
      </c>
      <c r="J38" s="51">
        <f t="shared" si="0"/>
        <v>0</v>
      </c>
      <c r="K38" s="90">
        <f t="shared" si="1"/>
        <v>0</v>
      </c>
      <c r="L38" s="91"/>
    </row>
    <row r="39" spans="2:12" ht="15" customHeight="1" x14ac:dyDescent="0.25">
      <c r="B39" s="164" t="s">
        <v>48</v>
      </c>
      <c r="C39" s="165"/>
      <c r="D39" s="165"/>
      <c r="E39" s="165"/>
      <c r="F39" s="165"/>
      <c r="G39" s="165"/>
      <c r="H39" s="81">
        <f>SUM(H21:H38)</f>
        <v>100000</v>
      </c>
      <c r="I39" s="53"/>
      <c r="J39" s="81">
        <f>SUM(J21:J38)</f>
        <v>25500</v>
      </c>
      <c r="K39" s="161">
        <f>SUM(K21:K38)</f>
        <v>125500</v>
      </c>
      <c r="L39" s="91"/>
    </row>
    <row r="40" spans="2:12" ht="8.25" customHeight="1" x14ac:dyDescent="0.35">
      <c r="B40" s="1"/>
      <c r="C40" s="1"/>
      <c r="D40" s="1"/>
      <c r="E40" s="1"/>
      <c r="F40" s="1"/>
      <c r="G40" s="1"/>
      <c r="H40" s="26"/>
      <c r="I40" s="26"/>
      <c r="J40" s="26"/>
      <c r="K40" s="26"/>
      <c r="L40" s="26"/>
    </row>
    <row r="41" spans="2:12" ht="9.75" customHeight="1" x14ac:dyDescent="0.35">
      <c r="B41" s="34" t="s">
        <v>34</v>
      </c>
      <c r="C41" s="39"/>
      <c r="D41" s="54"/>
      <c r="E41" s="54"/>
      <c r="F41" s="54"/>
      <c r="G41" s="55"/>
      <c r="H41" s="84" t="s">
        <v>32</v>
      </c>
      <c r="I41" s="85"/>
      <c r="J41" s="85"/>
      <c r="K41" s="85"/>
      <c r="L41" s="86"/>
    </row>
    <row r="42" spans="2:12" ht="12.75" customHeight="1" x14ac:dyDescent="0.25">
      <c r="B42" s="56"/>
      <c r="C42" s="24"/>
      <c r="D42" s="24"/>
      <c r="E42" s="24"/>
      <c r="F42" s="24"/>
      <c r="G42" s="57"/>
      <c r="H42" s="96"/>
      <c r="I42" s="97"/>
      <c r="J42" s="97"/>
      <c r="K42" s="97"/>
      <c r="L42" s="98"/>
    </row>
    <row r="43" spans="2:12" x14ac:dyDescent="0.25">
      <c r="B43" s="56"/>
      <c r="C43" s="24"/>
      <c r="D43" s="24"/>
      <c r="E43" s="24"/>
      <c r="F43" s="24"/>
      <c r="G43" s="57"/>
      <c r="H43" s="99"/>
      <c r="I43" s="100"/>
      <c r="J43" s="100"/>
      <c r="K43" s="100"/>
      <c r="L43" s="101"/>
    </row>
    <row r="44" spans="2:12" ht="12.75" customHeight="1" x14ac:dyDescent="0.25">
      <c r="B44" s="56"/>
      <c r="C44" s="24"/>
      <c r="D44" s="24"/>
      <c r="E44" s="24"/>
      <c r="F44" s="24"/>
      <c r="G44" s="57"/>
      <c r="H44" s="84" t="s">
        <v>33</v>
      </c>
      <c r="I44" s="85"/>
      <c r="J44" s="85"/>
      <c r="K44" s="85"/>
      <c r="L44" s="86"/>
    </row>
    <row r="45" spans="2:12" ht="12.75" customHeight="1" x14ac:dyDescent="0.25">
      <c r="B45" s="56"/>
      <c r="C45" s="24"/>
      <c r="D45" s="24"/>
      <c r="E45" s="24"/>
      <c r="F45" s="24"/>
      <c r="G45" s="57"/>
      <c r="H45" s="87"/>
      <c r="I45" s="88"/>
      <c r="J45" s="88"/>
      <c r="K45" s="88"/>
      <c r="L45" s="89"/>
    </row>
    <row r="46" spans="2:12" ht="12.75" customHeight="1" x14ac:dyDescent="0.25">
      <c r="B46" s="56"/>
      <c r="C46" s="24"/>
      <c r="D46" s="24"/>
      <c r="E46" s="24"/>
      <c r="F46" s="24"/>
      <c r="G46" s="57"/>
      <c r="H46" s="87"/>
      <c r="I46" s="88"/>
      <c r="J46" s="88"/>
      <c r="K46" s="88"/>
      <c r="L46" s="89"/>
    </row>
    <row r="47" spans="2:12" ht="12.75" customHeight="1" x14ac:dyDescent="0.25">
      <c r="B47" s="58"/>
      <c r="C47" s="59"/>
      <c r="D47" s="59"/>
      <c r="E47" s="59"/>
      <c r="F47" s="59"/>
      <c r="G47" s="60"/>
      <c r="H47" s="92" t="s">
        <v>17</v>
      </c>
      <c r="I47" s="93"/>
      <c r="J47" s="93"/>
      <c r="K47" s="93"/>
      <c r="L47" s="94"/>
    </row>
    <row r="48" spans="2:12" ht="24" customHeight="1" x14ac:dyDescent="0.25">
      <c r="B48" s="143" t="s">
        <v>27</v>
      </c>
      <c r="C48" s="144"/>
      <c r="D48" s="144"/>
      <c r="E48" s="27"/>
      <c r="F48" s="95" t="s">
        <v>29</v>
      </c>
      <c r="G48" s="95"/>
      <c r="H48" s="95"/>
      <c r="I48" s="95"/>
      <c r="J48" s="27" t="s">
        <v>18</v>
      </c>
      <c r="K48" s="159" t="s">
        <v>3</v>
      </c>
      <c r="L48" s="160"/>
    </row>
    <row r="49" spans="2:12" x14ac:dyDescent="0.25">
      <c r="B49" s="156" t="s">
        <v>28</v>
      </c>
      <c r="C49" s="157"/>
      <c r="D49" s="157"/>
      <c r="E49" s="29"/>
      <c r="F49" s="83" t="s">
        <v>2</v>
      </c>
      <c r="G49" s="83"/>
      <c r="H49" s="83"/>
      <c r="I49" s="83"/>
      <c r="J49" s="29" t="s">
        <v>19</v>
      </c>
      <c r="K49" s="83" t="s">
        <v>51</v>
      </c>
      <c r="L49" s="158"/>
    </row>
    <row r="50" spans="2:12" x14ac:dyDescent="0.25">
      <c r="B50" s="156" t="s">
        <v>50</v>
      </c>
      <c r="C50" s="157"/>
      <c r="D50" s="157"/>
      <c r="E50" s="29"/>
      <c r="F50" s="83" t="s">
        <v>30</v>
      </c>
      <c r="G50" s="83"/>
      <c r="H50" s="83"/>
      <c r="I50" s="83"/>
      <c r="J50" s="30" t="s">
        <v>20</v>
      </c>
      <c r="L50" s="11"/>
    </row>
    <row r="51" spans="2:12" ht="12.75" customHeight="1" x14ac:dyDescent="0.3">
      <c r="B51" s="23"/>
      <c r="C51" s="8"/>
      <c r="D51" s="8"/>
      <c r="E51" s="8"/>
      <c r="F51" s="8"/>
      <c r="G51" s="154"/>
      <c r="H51" s="154"/>
      <c r="I51" s="154"/>
      <c r="J51" s="155"/>
      <c r="K51" s="23" t="s">
        <v>0</v>
      </c>
      <c r="L51" s="31" t="s">
        <v>0</v>
      </c>
    </row>
    <row r="52" spans="2:12" x14ac:dyDescent="0.25">
      <c r="B52" s="32" t="s">
        <v>21</v>
      </c>
    </row>
  </sheetData>
  <sheetProtection algorithmName="SHA-512" hashValue="6I6rBpCawnX4qjVvedBzXW3G2uU6hotky5TJ8ZrOPn7VNpE+FSjDGrXK6fqXKStj2ffmUQaN0OdfHAxOa3Mptw==" saltValue="QgQ6fayqERSiRkjVYrXlVw==" spinCount="100000" sheet="1" scenarios="1" formatCells="0" selectLockedCells="1"/>
  <mergeCells count="80">
    <mergeCell ref="G51:J51"/>
    <mergeCell ref="B18:G18"/>
    <mergeCell ref="H18:L18"/>
    <mergeCell ref="B50:D50"/>
    <mergeCell ref="K49:L49"/>
    <mergeCell ref="B24:G24"/>
    <mergeCell ref="K48:L48"/>
    <mergeCell ref="B49:D49"/>
    <mergeCell ref="B30:G30"/>
    <mergeCell ref="B32:G32"/>
    <mergeCell ref="B26:G26"/>
    <mergeCell ref="K24:L24"/>
    <mergeCell ref="K39:L39"/>
    <mergeCell ref="K26:L26"/>
    <mergeCell ref="B20:G20"/>
    <mergeCell ref="B39:G39"/>
    <mergeCell ref="B3:F3"/>
    <mergeCell ref="B48:D48"/>
    <mergeCell ref="B35:G35"/>
    <mergeCell ref="B34:G34"/>
    <mergeCell ref="B33:G33"/>
    <mergeCell ref="B14:G14"/>
    <mergeCell ref="B31:G31"/>
    <mergeCell ref="B36:G36"/>
    <mergeCell ref="B9:F9"/>
    <mergeCell ref="B5:F5"/>
    <mergeCell ref="B6:F6"/>
    <mergeCell ref="B7:F7"/>
    <mergeCell ref="B27:G27"/>
    <mergeCell ref="B10:F10"/>
    <mergeCell ref="B17:G17"/>
    <mergeCell ref="B21:G21"/>
    <mergeCell ref="J5:L5"/>
    <mergeCell ref="J6:L6"/>
    <mergeCell ref="J7:L8"/>
    <mergeCell ref="J9:L9"/>
    <mergeCell ref="H14:L14"/>
    <mergeCell ref="J10:L10"/>
    <mergeCell ref="H5:I5"/>
    <mergeCell ref="H6:I6"/>
    <mergeCell ref="H9:I9"/>
    <mergeCell ref="H10:I10"/>
    <mergeCell ref="H11:I11"/>
    <mergeCell ref="B8:F8"/>
    <mergeCell ref="K20:L20"/>
    <mergeCell ref="K21:L21"/>
    <mergeCell ref="H7:I8"/>
    <mergeCell ref="K11:L11"/>
    <mergeCell ref="H16:L16"/>
    <mergeCell ref="B16:G16"/>
    <mergeCell ref="B25:G25"/>
    <mergeCell ref="K38:L38"/>
    <mergeCell ref="K36:L36"/>
    <mergeCell ref="B22:G22"/>
    <mergeCell ref="B37:G37"/>
    <mergeCell ref="K34:L34"/>
    <mergeCell ref="K35:L35"/>
    <mergeCell ref="K22:L22"/>
    <mergeCell ref="K23:L23"/>
    <mergeCell ref="K25:L25"/>
    <mergeCell ref="B23:G23"/>
    <mergeCell ref="B38:G38"/>
    <mergeCell ref="B28:G28"/>
    <mergeCell ref="B29:G29"/>
    <mergeCell ref="K28:L28"/>
    <mergeCell ref="K32:L32"/>
    <mergeCell ref="F50:I50"/>
    <mergeCell ref="H44:L44"/>
    <mergeCell ref="H45:L46"/>
    <mergeCell ref="K27:L27"/>
    <mergeCell ref="K29:L29"/>
    <mergeCell ref="K30:L30"/>
    <mergeCell ref="K31:L31"/>
    <mergeCell ref="H47:L47"/>
    <mergeCell ref="H41:L41"/>
    <mergeCell ref="F48:I48"/>
    <mergeCell ref="F49:I49"/>
    <mergeCell ref="K37:L37"/>
    <mergeCell ref="K33:L33"/>
    <mergeCell ref="H42:L43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B2:J64"/>
  <sheetViews>
    <sheetView showGridLines="0" showZeros="0" zoomScaleNormal="100" workbookViewId="0">
      <selection activeCell="B21" sqref="B21:C21"/>
    </sheetView>
  </sheetViews>
  <sheetFormatPr defaultRowHeight="13.2" x14ac:dyDescent="0.25"/>
  <cols>
    <col min="1" max="1" width="9.21875" customWidth="1"/>
    <col min="2" max="2" width="13.21875" customWidth="1"/>
    <col min="3" max="3" width="21.21875" customWidth="1"/>
    <col min="4" max="4" width="11.5546875" customWidth="1"/>
    <col min="5" max="5" width="6" customWidth="1"/>
    <col min="6" max="6" width="11.109375" customWidth="1"/>
    <col min="7" max="7" width="6.5546875" customWidth="1"/>
    <col min="8" max="8" width="11.77734375" customWidth="1"/>
    <col min="9" max="9" width="13.109375" customWidth="1"/>
  </cols>
  <sheetData>
    <row r="2" spans="2:9" x14ac:dyDescent="0.25">
      <c r="B2" s="16" t="str">
        <f>Allmänt!B2</f>
        <v>Leverantörens namn</v>
      </c>
    </row>
    <row r="3" spans="2:9" ht="27.75" customHeight="1" x14ac:dyDescent="0.3">
      <c r="B3" s="141" t="s">
        <v>27</v>
      </c>
      <c r="C3" s="142"/>
      <c r="D3" s="142"/>
      <c r="E3" s="17"/>
      <c r="F3" s="6" t="s">
        <v>7</v>
      </c>
      <c r="H3" s="5"/>
      <c r="I3" s="4"/>
    </row>
    <row r="4" spans="2:9" ht="16.2" thickBot="1" x14ac:dyDescent="0.35">
      <c r="H4" s="3"/>
      <c r="I4" s="12" t="s">
        <v>0</v>
      </c>
    </row>
    <row r="5" spans="2:9" ht="15.75" customHeight="1" x14ac:dyDescent="0.25">
      <c r="B5" s="176" t="str">
        <f>Allmänt!B5</f>
        <v xml:space="preserve"> Beställarens namn och adress</v>
      </c>
      <c r="C5" s="177"/>
      <c r="D5" s="178"/>
      <c r="F5" s="15" t="s">
        <v>8</v>
      </c>
      <c r="G5" s="7"/>
      <c r="H5" s="181"/>
      <c r="I5" s="182"/>
    </row>
    <row r="6" spans="2:9" ht="13.8" x14ac:dyDescent="0.25">
      <c r="B6" s="105" t="s">
        <v>47</v>
      </c>
      <c r="C6" s="106"/>
      <c r="D6" s="107"/>
      <c r="F6" s="15" t="s">
        <v>26</v>
      </c>
      <c r="G6" s="20"/>
      <c r="H6" s="184"/>
      <c r="I6" s="185"/>
    </row>
    <row r="7" spans="2:9" x14ac:dyDescent="0.25">
      <c r="B7" s="105" t="s">
        <v>0</v>
      </c>
      <c r="C7" s="106"/>
      <c r="D7" s="107"/>
      <c r="F7" s="187" t="s">
        <v>10</v>
      </c>
      <c r="G7" s="187"/>
      <c r="H7" s="186"/>
      <c r="I7" s="186"/>
    </row>
    <row r="8" spans="2:9" x14ac:dyDescent="0.25">
      <c r="B8" s="105" t="s">
        <v>0</v>
      </c>
      <c r="C8" s="106"/>
      <c r="D8" s="107"/>
      <c r="F8" s="187"/>
      <c r="G8" s="187"/>
      <c r="H8" s="186"/>
      <c r="I8" s="186"/>
    </row>
    <row r="9" spans="2:9" ht="15.6" x14ac:dyDescent="0.25">
      <c r="B9" s="105" t="s">
        <v>0</v>
      </c>
      <c r="C9" s="106"/>
      <c r="D9" s="107"/>
      <c r="F9" s="15" t="s">
        <v>42</v>
      </c>
      <c r="G9" s="21"/>
      <c r="H9" s="183"/>
      <c r="I9" s="183"/>
    </row>
    <row r="10" spans="2:9" ht="15.75" customHeight="1" thickBot="1" x14ac:dyDescent="0.3">
      <c r="B10" s="173"/>
      <c r="C10" s="174"/>
      <c r="D10" s="175"/>
      <c r="F10" s="15" t="s">
        <v>43</v>
      </c>
      <c r="G10" s="21"/>
      <c r="H10" s="183"/>
      <c r="I10" s="183"/>
    </row>
    <row r="11" spans="2:9" x14ac:dyDescent="0.25">
      <c r="B11" s="10"/>
      <c r="C11" s="10"/>
      <c r="D11" s="10"/>
      <c r="F11" s="15" t="s">
        <v>11</v>
      </c>
      <c r="G11" s="22"/>
      <c r="H11" s="72">
        <v>0</v>
      </c>
      <c r="I11" s="73" t="s">
        <v>12</v>
      </c>
    </row>
    <row r="12" spans="2:9" ht="26.25" customHeight="1" x14ac:dyDescent="0.25">
      <c r="B12" s="14" t="s">
        <v>13</v>
      </c>
    </row>
    <row r="13" spans="2:9" ht="10.5" customHeight="1" x14ac:dyDescent="0.25">
      <c r="B13" s="34" t="str">
        <f>Allmänt!B13</f>
        <v xml:space="preserve"> Leveranstid</v>
      </c>
      <c r="C13" s="39"/>
      <c r="D13" s="74"/>
      <c r="E13" s="75" t="str">
        <f>Allmänt!H13</f>
        <v xml:space="preserve"> Grunden för leverans</v>
      </c>
      <c r="F13" s="76"/>
      <c r="G13" s="76"/>
      <c r="H13" s="76"/>
      <c r="I13" s="77"/>
    </row>
    <row r="14" spans="2:9" x14ac:dyDescent="0.25">
      <c r="B14" s="133"/>
      <c r="C14" s="134"/>
      <c r="D14" s="135"/>
      <c r="E14" s="133"/>
      <c r="F14" s="134"/>
      <c r="G14" s="134"/>
      <c r="H14" s="134"/>
      <c r="I14" s="135"/>
    </row>
    <row r="15" spans="2:9" ht="10.5" customHeight="1" x14ac:dyDescent="0.25">
      <c r="B15" s="34" t="str">
        <f>Allmänt!B15</f>
        <v xml:space="preserve"> Leveransvillkor</v>
      </c>
      <c r="C15" s="78"/>
      <c r="D15" s="79"/>
      <c r="E15" s="84" t="str">
        <f>Allmänt!H15</f>
        <v xml:space="preserve"> Leveransadress</v>
      </c>
      <c r="F15" s="85"/>
      <c r="G15" s="85"/>
      <c r="H15" s="85"/>
      <c r="I15" s="86"/>
    </row>
    <row r="16" spans="2:9" ht="26.25" customHeight="1" x14ac:dyDescent="0.25">
      <c r="B16" s="99"/>
      <c r="C16" s="100"/>
      <c r="D16" s="101"/>
      <c r="E16" s="99"/>
      <c r="F16" s="100"/>
      <c r="G16" s="100"/>
      <c r="H16" s="100"/>
      <c r="I16" s="101"/>
    </row>
    <row r="17" spans="2:9" ht="10.5" customHeight="1" x14ac:dyDescent="0.25">
      <c r="B17" s="34" t="str">
        <f>Allmänt!B17</f>
        <v xml:space="preserve"> Dröjsmålspåföljd</v>
      </c>
      <c r="C17" s="40"/>
      <c r="D17" s="80"/>
      <c r="E17" s="84" t="str">
        <f>Allmänt!H17</f>
        <v xml:space="preserve"> Faktureringsadress (om inte samma som ovan)</v>
      </c>
      <c r="F17" s="85"/>
      <c r="G17" s="85"/>
      <c r="H17" s="85"/>
      <c r="I17" s="86"/>
    </row>
    <row r="18" spans="2:9" ht="26.25" customHeight="1" x14ac:dyDescent="0.25">
      <c r="B18" s="99"/>
      <c r="C18" s="100"/>
      <c r="D18" s="101"/>
      <c r="E18" s="99"/>
      <c r="F18" s="100"/>
      <c r="G18" s="100"/>
      <c r="H18" s="100"/>
      <c r="I18" s="101"/>
    </row>
    <row r="19" spans="2:9" ht="8.25" customHeight="1" thickBot="1" x14ac:dyDescent="0.45">
      <c r="B19" s="2"/>
      <c r="C19" s="2"/>
      <c r="D19" s="2"/>
      <c r="E19" s="2"/>
      <c r="F19" s="2"/>
      <c r="G19" s="2"/>
      <c r="H19" s="2"/>
      <c r="I19" s="2"/>
    </row>
    <row r="20" spans="2:9" ht="27" customHeight="1" x14ac:dyDescent="0.25">
      <c r="B20" s="162" t="s">
        <v>55</v>
      </c>
      <c r="C20" s="180"/>
      <c r="D20" s="47" t="s">
        <v>45</v>
      </c>
      <c r="E20" s="47" t="s">
        <v>22</v>
      </c>
      <c r="F20" s="47" t="s">
        <v>44</v>
      </c>
      <c r="G20" s="47" t="s">
        <v>23</v>
      </c>
      <c r="H20" s="61" t="s">
        <v>24</v>
      </c>
      <c r="I20" s="62" t="s">
        <v>25</v>
      </c>
    </row>
    <row r="21" spans="2:9" ht="15" customHeight="1" x14ac:dyDescent="0.25">
      <c r="B21" s="179" t="s">
        <v>54</v>
      </c>
      <c r="C21" s="179"/>
      <c r="D21" s="63">
        <v>100</v>
      </c>
      <c r="E21" s="64" t="s">
        <v>4</v>
      </c>
      <c r="F21" s="48">
        <v>100</v>
      </c>
      <c r="G21" s="52">
        <v>25.5</v>
      </c>
      <c r="H21" s="51">
        <f>G21%*F21*D21</f>
        <v>2550</v>
      </c>
      <c r="I21" s="51">
        <f t="shared" ref="I21:I30" si="0">D21*F21+H21</f>
        <v>12550</v>
      </c>
    </row>
    <row r="22" spans="2:9" ht="15" customHeight="1" x14ac:dyDescent="0.25">
      <c r="B22" s="102"/>
      <c r="C22" s="104"/>
      <c r="D22" s="63"/>
      <c r="E22" s="64"/>
      <c r="F22" s="48"/>
      <c r="G22" s="52"/>
      <c r="H22" s="51">
        <f>G22%*F22*D22</f>
        <v>0</v>
      </c>
      <c r="I22" s="51">
        <f t="shared" si="0"/>
        <v>0</v>
      </c>
    </row>
    <row r="23" spans="2:9" ht="15" customHeight="1" x14ac:dyDescent="0.25">
      <c r="B23" s="102"/>
      <c r="C23" s="104"/>
      <c r="D23" s="63">
        <v>0</v>
      </c>
      <c r="E23" s="64">
        <v>0</v>
      </c>
      <c r="F23" s="48">
        <v>0</v>
      </c>
      <c r="G23" s="52">
        <v>0</v>
      </c>
      <c r="H23" s="51">
        <f t="shared" ref="H23:H37" si="1">G23%*F23*D23</f>
        <v>0</v>
      </c>
      <c r="I23" s="51">
        <f t="shared" si="0"/>
        <v>0</v>
      </c>
    </row>
    <row r="24" spans="2:9" ht="15" customHeight="1" x14ac:dyDescent="0.25">
      <c r="B24" s="102"/>
      <c r="C24" s="104"/>
      <c r="D24" s="63">
        <v>0</v>
      </c>
      <c r="E24" s="64">
        <v>0</v>
      </c>
      <c r="F24" s="48">
        <v>0</v>
      </c>
      <c r="G24" s="52">
        <v>0</v>
      </c>
      <c r="H24" s="51">
        <f t="shared" si="1"/>
        <v>0</v>
      </c>
      <c r="I24" s="51">
        <f t="shared" si="0"/>
        <v>0</v>
      </c>
    </row>
    <row r="25" spans="2:9" ht="15" customHeight="1" x14ac:dyDescent="0.25">
      <c r="B25" s="102"/>
      <c r="C25" s="104"/>
      <c r="D25" s="63"/>
      <c r="E25" s="64"/>
      <c r="F25" s="48"/>
      <c r="G25" s="52"/>
      <c r="H25" s="51">
        <f t="shared" si="1"/>
        <v>0</v>
      </c>
      <c r="I25" s="51">
        <f>D25*F25+H25</f>
        <v>0</v>
      </c>
    </row>
    <row r="26" spans="2:9" ht="15" customHeight="1" x14ac:dyDescent="0.25">
      <c r="B26" s="102" t="s">
        <v>0</v>
      </c>
      <c r="C26" s="104"/>
      <c r="D26" s="63">
        <v>0</v>
      </c>
      <c r="E26" s="64">
        <v>0</v>
      </c>
      <c r="F26" s="48">
        <v>0</v>
      </c>
      <c r="G26" s="52">
        <v>0</v>
      </c>
      <c r="H26" s="51">
        <f t="shared" si="1"/>
        <v>0</v>
      </c>
      <c r="I26" s="51">
        <f t="shared" si="0"/>
        <v>0</v>
      </c>
    </row>
    <row r="27" spans="2:9" ht="15" customHeight="1" x14ac:dyDescent="0.25">
      <c r="B27" s="102" t="s">
        <v>0</v>
      </c>
      <c r="C27" s="104"/>
      <c r="D27" s="63"/>
      <c r="E27" s="64">
        <v>0</v>
      </c>
      <c r="F27" s="48"/>
      <c r="G27" s="52"/>
      <c r="H27" s="51">
        <f t="shared" si="1"/>
        <v>0</v>
      </c>
      <c r="I27" s="51">
        <f t="shared" si="0"/>
        <v>0</v>
      </c>
    </row>
    <row r="28" spans="2:9" ht="15" customHeight="1" x14ac:dyDescent="0.25">
      <c r="B28" s="102" t="s">
        <v>0</v>
      </c>
      <c r="C28" s="104"/>
      <c r="D28" s="63">
        <v>0</v>
      </c>
      <c r="E28" s="64">
        <v>0</v>
      </c>
      <c r="F28" s="48"/>
      <c r="G28" s="52">
        <v>0</v>
      </c>
      <c r="H28" s="51">
        <f t="shared" si="1"/>
        <v>0</v>
      </c>
      <c r="I28" s="51">
        <f t="shared" si="0"/>
        <v>0</v>
      </c>
    </row>
    <row r="29" spans="2:9" ht="15" customHeight="1" x14ac:dyDescent="0.25">
      <c r="B29" s="102"/>
      <c r="C29" s="104"/>
      <c r="D29" s="63"/>
      <c r="E29" s="64"/>
      <c r="F29" s="48"/>
      <c r="G29" s="52"/>
      <c r="H29" s="51">
        <f t="shared" si="1"/>
        <v>0</v>
      </c>
      <c r="I29" s="51">
        <f t="shared" si="0"/>
        <v>0</v>
      </c>
    </row>
    <row r="30" spans="2:9" ht="15" customHeight="1" x14ac:dyDescent="0.25">
      <c r="B30" s="189"/>
      <c r="C30" s="190"/>
      <c r="D30" s="63"/>
      <c r="E30" s="64"/>
      <c r="F30" s="48"/>
      <c r="G30" s="52"/>
      <c r="H30" s="51">
        <f t="shared" si="1"/>
        <v>0</v>
      </c>
      <c r="I30" s="51">
        <f t="shared" si="0"/>
        <v>0</v>
      </c>
    </row>
    <row r="31" spans="2:9" ht="15" customHeight="1" x14ac:dyDescent="0.25">
      <c r="B31" s="102" t="s">
        <v>0</v>
      </c>
      <c r="C31" s="104"/>
      <c r="D31" s="63"/>
      <c r="E31" s="64"/>
      <c r="F31" s="48"/>
      <c r="G31" s="52"/>
      <c r="H31" s="51">
        <f t="shared" si="1"/>
        <v>0</v>
      </c>
      <c r="I31" s="51">
        <f t="shared" ref="I31:I36" si="2">D31*F31+H31</f>
        <v>0</v>
      </c>
    </row>
    <row r="32" spans="2:9" ht="15" customHeight="1" x14ac:dyDescent="0.25">
      <c r="B32" s="102" t="s">
        <v>0</v>
      </c>
      <c r="C32" s="104"/>
      <c r="D32" s="63">
        <v>0</v>
      </c>
      <c r="E32" s="64">
        <v>0</v>
      </c>
      <c r="F32" s="48"/>
      <c r="G32" s="52">
        <v>0</v>
      </c>
      <c r="H32" s="51">
        <f t="shared" si="1"/>
        <v>0</v>
      </c>
      <c r="I32" s="51">
        <f t="shared" si="2"/>
        <v>0</v>
      </c>
    </row>
    <row r="33" spans="2:9" ht="15" customHeight="1" x14ac:dyDescent="0.25">
      <c r="B33" s="102" t="s">
        <v>0</v>
      </c>
      <c r="C33" s="104"/>
      <c r="D33" s="63"/>
      <c r="E33" s="64"/>
      <c r="F33" s="48"/>
      <c r="G33" s="52"/>
      <c r="H33" s="51">
        <f t="shared" si="1"/>
        <v>0</v>
      </c>
      <c r="I33" s="51">
        <f t="shared" si="2"/>
        <v>0</v>
      </c>
    </row>
    <row r="34" spans="2:9" ht="15" customHeight="1" x14ac:dyDescent="0.25">
      <c r="B34" s="102" t="s">
        <v>0</v>
      </c>
      <c r="C34" s="104"/>
      <c r="D34" s="65">
        <v>0</v>
      </c>
      <c r="E34" s="64"/>
      <c r="F34" s="48"/>
      <c r="G34" s="52"/>
      <c r="H34" s="51">
        <f t="shared" si="1"/>
        <v>0</v>
      </c>
      <c r="I34" s="51">
        <f t="shared" si="2"/>
        <v>0</v>
      </c>
    </row>
    <row r="35" spans="2:9" ht="15" customHeight="1" x14ac:dyDescent="0.25">
      <c r="B35" s="102"/>
      <c r="C35" s="104"/>
      <c r="D35" s="65">
        <v>0</v>
      </c>
      <c r="E35" s="64"/>
      <c r="F35" s="48"/>
      <c r="G35" s="52"/>
      <c r="H35" s="51">
        <f t="shared" si="1"/>
        <v>0</v>
      </c>
      <c r="I35" s="51">
        <f t="shared" si="2"/>
        <v>0</v>
      </c>
    </row>
    <row r="36" spans="2:9" ht="15" customHeight="1" x14ac:dyDescent="0.25">
      <c r="B36" s="102"/>
      <c r="C36" s="104"/>
      <c r="D36" s="66"/>
      <c r="E36" s="64">
        <v>0</v>
      </c>
      <c r="F36" s="48"/>
      <c r="G36" s="52">
        <v>0</v>
      </c>
      <c r="H36" s="51">
        <f t="shared" si="1"/>
        <v>0</v>
      </c>
      <c r="I36" s="51">
        <f t="shared" si="2"/>
        <v>0</v>
      </c>
    </row>
    <row r="37" spans="2:9" ht="15" customHeight="1" x14ac:dyDescent="0.25">
      <c r="B37" s="102"/>
      <c r="C37" s="104"/>
      <c r="D37" s="65">
        <v>0</v>
      </c>
      <c r="E37" s="64"/>
      <c r="F37" s="48">
        <v>0</v>
      </c>
      <c r="G37" s="52">
        <v>0</v>
      </c>
      <c r="H37" s="51">
        <f t="shared" si="1"/>
        <v>0</v>
      </c>
      <c r="I37" s="51">
        <f>D37*F37+H37</f>
        <v>0</v>
      </c>
    </row>
    <row r="38" spans="2:9" ht="15" customHeight="1" x14ac:dyDescent="0.25">
      <c r="B38" s="82" t="s">
        <v>48</v>
      </c>
      <c r="C38" s="67"/>
      <c r="D38" s="68" t="s">
        <v>0</v>
      </c>
      <c r="E38" s="69"/>
      <c r="F38" s="70" t="s">
        <v>0</v>
      </c>
      <c r="G38" s="70" t="s">
        <v>0</v>
      </c>
      <c r="H38" s="71">
        <f>SUM(H21:H37)</f>
        <v>2550</v>
      </c>
      <c r="I38" s="71">
        <f>SUM(I21:I37)</f>
        <v>12550</v>
      </c>
    </row>
    <row r="39" spans="2:9" ht="8.25" customHeight="1" x14ac:dyDescent="0.35">
      <c r="B39" s="1"/>
      <c r="C39" s="1"/>
      <c r="D39" s="1"/>
      <c r="E39" s="1"/>
      <c r="F39" s="1"/>
      <c r="G39" s="1"/>
      <c r="H39" s="1"/>
      <c r="I39" s="1"/>
    </row>
    <row r="40" spans="2:9" ht="10.5" customHeight="1" x14ac:dyDescent="0.35">
      <c r="B40" s="34" t="str">
        <f>Allmänt!B41</f>
        <v xml:space="preserve"> Övriga villkor</v>
      </c>
      <c r="C40" s="39"/>
      <c r="D40" s="54"/>
      <c r="E40" s="55"/>
      <c r="F40" s="151" t="str">
        <f>Allmänt!H41</f>
        <v xml:space="preserve"> Betalningsvillkor</v>
      </c>
      <c r="G40" s="188"/>
      <c r="H40" s="54"/>
      <c r="I40" s="55"/>
    </row>
    <row r="41" spans="2:9" ht="12.75" customHeight="1" x14ac:dyDescent="0.25">
      <c r="B41" s="56"/>
      <c r="C41" s="24"/>
      <c r="D41" s="24"/>
      <c r="E41" s="57"/>
      <c r="F41" s="96"/>
      <c r="G41" s="97"/>
      <c r="H41" s="97"/>
      <c r="I41" s="98"/>
    </row>
    <row r="42" spans="2:9" x14ac:dyDescent="0.25">
      <c r="B42" s="56"/>
      <c r="C42" s="24"/>
      <c r="D42" s="24"/>
      <c r="E42" s="57"/>
      <c r="F42" s="99"/>
      <c r="G42" s="100"/>
      <c r="H42" s="100"/>
      <c r="I42" s="101"/>
    </row>
    <row r="43" spans="2:9" ht="12.75" customHeight="1" x14ac:dyDescent="0.25">
      <c r="B43" s="56"/>
      <c r="C43" s="24"/>
      <c r="D43" s="24"/>
      <c r="E43" s="57"/>
      <c r="F43" s="84" t="str">
        <f>Allmänt!H44</f>
        <v xml:space="preserve"> Underskrift</v>
      </c>
      <c r="G43" s="85"/>
      <c r="H43" s="85"/>
      <c r="I43" s="86"/>
    </row>
    <row r="44" spans="2:9" ht="12.75" customHeight="1" x14ac:dyDescent="0.25">
      <c r="B44" s="56"/>
      <c r="C44" s="24"/>
      <c r="D44" s="24"/>
      <c r="E44" s="57"/>
      <c r="F44" s="166"/>
      <c r="G44" s="167"/>
      <c r="H44" s="167"/>
      <c r="I44" s="168"/>
    </row>
    <row r="45" spans="2:9" ht="12.75" customHeight="1" x14ac:dyDescent="0.25">
      <c r="B45" s="56"/>
      <c r="C45" s="24"/>
      <c r="D45" s="24"/>
      <c r="E45" s="57"/>
      <c r="F45" s="166"/>
      <c r="G45" s="167"/>
      <c r="H45" s="167"/>
      <c r="I45" s="168"/>
    </row>
    <row r="46" spans="2:9" ht="12.75" customHeight="1" x14ac:dyDescent="0.25">
      <c r="B46" s="58"/>
      <c r="C46" s="59"/>
      <c r="D46" s="59"/>
      <c r="E46" s="60"/>
      <c r="F46" s="169" t="s">
        <v>17</v>
      </c>
      <c r="G46" s="170"/>
      <c r="H46" s="170"/>
      <c r="I46" s="171"/>
    </row>
    <row r="47" spans="2:9" ht="23.25" customHeight="1" x14ac:dyDescent="0.25">
      <c r="B47" s="143" t="s">
        <v>53</v>
      </c>
      <c r="C47" s="143"/>
      <c r="D47" s="27"/>
      <c r="E47" s="143" t="s">
        <v>29</v>
      </c>
      <c r="F47" s="143"/>
      <c r="G47" s="143"/>
      <c r="H47" s="27" t="s">
        <v>18</v>
      </c>
      <c r="I47" s="33" t="s">
        <v>3</v>
      </c>
    </row>
    <row r="48" spans="2:9" ht="12" customHeight="1" x14ac:dyDescent="0.25">
      <c r="B48" s="156" t="s">
        <v>52</v>
      </c>
      <c r="C48" s="156"/>
      <c r="D48" s="27"/>
      <c r="E48" s="83" t="s">
        <v>2</v>
      </c>
      <c r="F48" s="158"/>
      <c r="G48" s="158"/>
      <c r="H48" s="27" t="s">
        <v>19</v>
      </c>
      <c r="I48" s="33" t="s">
        <v>31</v>
      </c>
    </row>
    <row r="49" spans="2:10" ht="12" customHeight="1" x14ac:dyDescent="0.25">
      <c r="B49" s="156" t="s">
        <v>56</v>
      </c>
      <c r="C49" s="156"/>
      <c r="D49" s="27"/>
      <c r="E49" s="83" t="s">
        <v>30</v>
      </c>
      <c r="F49" s="83"/>
      <c r="G49" s="83"/>
      <c r="H49" s="28" t="s">
        <v>20</v>
      </c>
      <c r="I49" s="11"/>
    </row>
    <row r="50" spans="2:10" x14ac:dyDescent="0.25">
      <c r="B50" s="23"/>
      <c r="C50" s="8"/>
      <c r="D50" s="8"/>
      <c r="E50" s="8"/>
      <c r="F50" s="19"/>
      <c r="G50" s="18"/>
      <c r="H50" s="18"/>
      <c r="I50" s="31" t="s">
        <v>0</v>
      </c>
    </row>
    <row r="51" spans="2:10" ht="13.8" x14ac:dyDescent="0.3">
      <c r="B51" s="8" t="s">
        <v>21</v>
      </c>
      <c r="C51" s="9"/>
      <c r="D51" s="8"/>
      <c r="E51" s="8"/>
      <c r="F51" s="9"/>
      <c r="G51" s="9"/>
      <c r="H51" s="172"/>
      <c r="I51" s="172"/>
    </row>
    <row r="64" spans="2:10" x14ac:dyDescent="0.25">
      <c r="J64" s="10" t="s">
        <v>0</v>
      </c>
    </row>
  </sheetData>
  <sheetProtection algorithmName="SHA-512" hashValue="lhUJD7bDSJmEnUESwK3oXEW8Xc3TsgdKcdJKQznOHI0ADtkqvLk6xtMLDX33gUSXz31M+KTyIOd7F6mlfV4bnw==" saltValue="S8T8UxIN1yA9RwsQLeuBSg==" spinCount="100000" sheet="1" scenarios="1" formatCells="0" selectLockedCells="1"/>
  <mergeCells count="51">
    <mergeCell ref="E18:I18"/>
    <mergeCell ref="B37:C37"/>
    <mergeCell ref="F40:G40"/>
    <mergeCell ref="B35:C35"/>
    <mergeCell ref="B34:C34"/>
    <mergeCell ref="B36:C36"/>
    <mergeCell ref="B33:C33"/>
    <mergeCell ref="B28:C28"/>
    <mergeCell ref="B25:C25"/>
    <mergeCell ref="B29:C29"/>
    <mergeCell ref="B30:C30"/>
    <mergeCell ref="B31:C31"/>
    <mergeCell ref="F7:G8"/>
    <mergeCell ref="E14:I14"/>
    <mergeCell ref="E15:I15"/>
    <mergeCell ref="E16:I16"/>
    <mergeCell ref="E17:I17"/>
    <mergeCell ref="H5:I5"/>
    <mergeCell ref="H9:I9"/>
    <mergeCell ref="H10:I10"/>
    <mergeCell ref="H6:I6"/>
    <mergeCell ref="H7:I8"/>
    <mergeCell ref="B3:D3"/>
    <mergeCell ref="B24:C24"/>
    <mergeCell ref="B8:D8"/>
    <mergeCell ref="B10:D10"/>
    <mergeCell ref="B5:D5"/>
    <mergeCell ref="B6:D6"/>
    <mergeCell ref="B7:D7"/>
    <mergeCell ref="B9:D9"/>
    <mergeCell ref="B21:C21"/>
    <mergeCell ref="B20:C20"/>
    <mergeCell ref="B22:C22"/>
    <mergeCell ref="B18:D18"/>
    <mergeCell ref="B16:D16"/>
    <mergeCell ref="B14:D14"/>
    <mergeCell ref="B23:C23"/>
    <mergeCell ref="H51:I51"/>
    <mergeCell ref="B47:C47"/>
    <mergeCell ref="B48:C48"/>
    <mergeCell ref="B49:C49"/>
    <mergeCell ref="E47:G47"/>
    <mergeCell ref="E48:G48"/>
    <mergeCell ref="E49:G49"/>
    <mergeCell ref="F44:I45"/>
    <mergeCell ref="F46:I46"/>
    <mergeCell ref="B32:C32"/>
    <mergeCell ref="B27:C27"/>
    <mergeCell ref="B26:C26"/>
    <mergeCell ref="F41:I42"/>
    <mergeCell ref="F43:I43"/>
  </mergeCells>
  <phoneticPr fontId="8" type="noConversion"/>
  <printOptions horizontalCentered="1"/>
  <pageMargins left="0.25" right="0.25" top="0.75" bottom="0.75" header="0.3" footer="0.3"/>
  <pageSetup paperSize="9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Allmänt</vt:lpstr>
      <vt:lpstr>Artikkelblankett</vt:lpstr>
      <vt:lpstr>Allmänt!Tulostusalue</vt:lpstr>
      <vt:lpstr>Artikkelblankett!Tulostusalue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L4 Orderbekraftelse</dc:title>
  <dc:creator>Företagstolken</dc:creator>
  <cp:lastModifiedBy>Ari Järvinen</cp:lastModifiedBy>
  <cp:lastPrinted>2021-01-07T13:44:32Z</cp:lastPrinted>
  <dcterms:created xsi:type="dcterms:W3CDTF">2007-04-19T16:15:47Z</dcterms:created>
  <dcterms:modified xsi:type="dcterms:W3CDTF">2024-08-27T12:17:21Z</dcterms:modified>
</cp:coreProperties>
</file>